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180" windowHeight="9348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<sst xmlns="http://schemas.openxmlformats.org/spreadsheetml/2006/main" count="201" uniqueCount="124">
  <si>
    <t>Paragraf</t>
  </si>
  <si>
    <t>Položka</t>
  </si>
  <si>
    <t>Název</t>
  </si>
  <si>
    <t>Daň z příjmu FO ze závislé činnosti</t>
  </si>
  <si>
    <t>Daň z příjmu FO z sam.výd.činnosti</t>
  </si>
  <si>
    <t>Daň z příjmu FO z kapitál. výnosů</t>
  </si>
  <si>
    <t>Daň z příjmu právnických osob</t>
  </si>
  <si>
    <t>Daň z přidané hodnoty</t>
  </si>
  <si>
    <t>Poplatky za uložení odpadu</t>
  </si>
  <si>
    <t>Odvody za odnětí půdy z půdního fondu</t>
  </si>
  <si>
    <t>Poplatek - odnětí poz. - funkce lesa</t>
  </si>
  <si>
    <t>Poplatek - likvidace komunálního odpadu</t>
  </si>
  <si>
    <t>Poplatek ze psů</t>
  </si>
  <si>
    <t>Odvod výtěžku z provozov.loterií</t>
  </si>
  <si>
    <t>Správní poplatky</t>
  </si>
  <si>
    <t>Daň z nemovitosti</t>
  </si>
  <si>
    <t xml:space="preserve">Daňové příjmy </t>
  </si>
  <si>
    <t>Převody z rozpočtových účtů</t>
  </si>
  <si>
    <t>Přijaté transfery</t>
  </si>
  <si>
    <t>Příjmy z pronájmu pozemků</t>
  </si>
  <si>
    <t>Příjmy z prodeje pozemků</t>
  </si>
  <si>
    <t>Podnikání a restrukt.v zem. a potrav.</t>
  </si>
  <si>
    <t>Příjmy z prodeje krátk. a dlouh. majetku</t>
  </si>
  <si>
    <t>Pěstební činnost</t>
  </si>
  <si>
    <t>Příjmy z pronájmu ost. nemovitostí</t>
  </si>
  <si>
    <t>Zájmová činnost v kultuře</t>
  </si>
  <si>
    <t>Příjmy z poskytování služeb a výrobků</t>
  </si>
  <si>
    <t>Bytové hospodářství</t>
  </si>
  <si>
    <t>Příjmy z prodeje ost. nemovitostí</t>
  </si>
  <si>
    <t>Nebytové hospodářství</t>
  </si>
  <si>
    <t>Prevence vzniku odpadů</t>
  </si>
  <si>
    <t>Příjmy z úhrad vydobývacích prostorů</t>
  </si>
  <si>
    <t>Rekultivace půdy po těžební činnosti</t>
  </si>
  <si>
    <t>Ostatní nedaňové příjmy j.n.</t>
  </si>
  <si>
    <t>Činnost místní správy</t>
  </si>
  <si>
    <t>Příjmy z úroků</t>
  </si>
  <si>
    <t>Obecné příjmy a výdaje z fin.operací</t>
  </si>
  <si>
    <t>PŘÍJMY  CELKEM</t>
  </si>
  <si>
    <t>návrh rozpočtu            v tis. Kč</t>
  </si>
  <si>
    <t>Nákup materiálu</t>
  </si>
  <si>
    <t xml:space="preserve">Nákup ostatních služeb </t>
  </si>
  <si>
    <t>Opravy a udržování</t>
  </si>
  <si>
    <t>Ost.záležit.pozem.komunikací</t>
  </si>
  <si>
    <t>DHDM</t>
  </si>
  <si>
    <t>Ostatní osobní výdaje</t>
  </si>
  <si>
    <t>Léky a zdravotnický materiál</t>
  </si>
  <si>
    <t>Elektrická energie</t>
  </si>
  <si>
    <t>Budovy,haly,stavby</t>
  </si>
  <si>
    <t>Pitná voda</t>
  </si>
  <si>
    <t>Odvád. a čišt. odp. vod</t>
  </si>
  <si>
    <t>Neinvestiční dotace obcím</t>
  </si>
  <si>
    <t>Základní školy</t>
  </si>
  <si>
    <t>Poř.,zach.,obn.hod.míst.kult.památek</t>
  </si>
  <si>
    <t>Platby daní a poplatků</t>
  </si>
  <si>
    <t>Rozhlas a televize</t>
  </si>
  <si>
    <t>Poskyt.neinv.příspěvky,náhrady</t>
  </si>
  <si>
    <t>Pevná paliva</t>
  </si>
  <si>
    <t>Služby peněžních ústavů</t>
  </si>
  <si>
    <t>Pohoštění</t>
  </si>
  <si>
    <t>Věcné dary</t>
  </si>
  <si>
    <t>Ost.zál.kult.,círk.,sděl.pros.</t>
  </si>
  <si>
    <t>Ost.neinv.dotace nezisk.apod.organ.</t>
  </si>
  <si>
    <t>Ostatní tělovýchovná činnost</t>
  </si>
  <si>
    <t>Všeobecná ambulantní péče</t>
  </si>
  <si>
    <t xml:space="preserve">Elektrická energie </t>
  </si>
  <si>
    <t>Služby telekom. a radiokom.</t>
  </si>
  <si>
    <t>Nákup ostatních služeb</t>
  </si>
  <si>
    <t>Veřejné osvětlení</t>
  </si>
  <si>
    <t>Pohřebnictví</t>
  </si>
  <si>
    <t>Platy zaměst. v pracovním poměru</t>
  </si>
  <si>
    <t>Prádlo,oděv,obuv</t>
  </si>
  <si>
    <t>Služby školení a vzdělávání</t>
  </si>
  <si>
    <t xml:space="preserve">Komun. služby a úz. rozvoj </t>
  </si>
  <si>
    <t>Sběr a svoz nebezpečných odpadů</t>
  </si>
  <si>
    <t>Sběr a svoz komunálních odpadů</t>
  </si>
  <si>
    <t>Sběr a svoz ostatních odpadů</t>
  </si>
  <si>
    <t>Ostatní nakládání s odpady</t>
  </si>
  <si>
    <t>Péče o vzhled obcí a veřejnou zeleň</t>
  </si>
  <si>
    <t>Ochranné pomůcky</t>
  </si>
  <si>
    <t>Pohonné hmoty a maziva</t>
  </si>
  <si>
    <t xml:space="preserve">Služby školení a vzdělávání </t>
  </si>
  <si>
    <t>PO - dobrovolná část</t>
  </si>
  <si>
    <t xml:space="preserve">Odměny členům zastupitelstev obcí </t>
  </si>
  <si>
    <t xml:space="preserve">Cestovné </t>
  </si>
  <si>
    <t>Zastupitelstva obcí</t>
  </si>
  <si>
    <t>Platy zaměstnanců v pracovním poměru</t>
  </si>
  <si>
    <t>Povinné pojistné na sociální zabezpeč.</t>
  </si>
  <si>
    <t>Povinné pojistné na veřejné zdrav. poj.</t>
  </si>
  <si>
    <t>Ost.pov.pojištění hrazené zaměstnav.</t>
  </si>
  <si>
    <t>Knihy,tisk</t>
  </si>
  <si>
    <t>Služby pošt</t>
  </si>
  <si>
    <t>Konzult.,porad. a právní služby</t>
  </si>
  <si>
    <t>Ost.neinv.dotace nezisk. apod. organiz.</t>
  </si>
  <si>
    <t>Ost.neinv.dotace veř.rozp.územ.ú.</t>
  </si>
  <si>
    <t>Nákup kolků</t>
  </si>
  <si>
    <t>Nespecifikované rezervy</t>
  </si>
  <si>
    <t>Obec.příj. a výd.z fin.operací</t>
  </si>
  <si>
    <t>Převody vl.fondům v rozp.úz.úrovn.</t>
  </si>
  <si>
    <t>Převody vlastním rozpočt. účtům</t>
  </si>
  <si>
    <t>Ost.nákupy DNM - PD na revitalizaci návsi</t>
  </si>
  <si>
    <t>Budovy,haly,stavby-PD (vodovod)</t>
  </si>
  <si>
    <t>Budovy,haly,stavby-PD (kanalizace)</t>
  </si>
  <si>
    <t>Budovy,haly,stavby - PD - el.energie</t>
  </si>
  <si>
    <t>Podnikání a restruktural. v zemědělství</t>
  </si>
  <si>
    <t>Nákup pozemků</t>
  </si>
  <si>
    <t>VÝDAJE  CELKEM</t>
  </si>
  <si>
    <t>FINANCOVÁNÍ CELKEM</t>
  </si>
  <si>
    <t>Financování - splátka dlouhodobého úvěru</t>
  </si>
  <si>
    <t>V Nepomyšli dne 26.11.2008</t>
  </si>
  <si>
    <t>Příjmy</t>
  </si>
  <si>
    <t>Výdaje</t>
  </si>
  <si>
    <t>Financování</t>
  </si>
  <si>
    <t>19 000 tis. Kč</t>
  </si>
  <si>
    <t xml:space="preserve">   - 315 tis. Kč</t>
  </si>
  <si>
    <t xml:space="preserve">Návrh rozpočtu městyse Nepomyšl je vyrovnaný. </t>
  </si>
  <si>
    <r>
      <t xml:space="preserve">                                                       PŘÍJMY                                         </t>
    </r>
    <r>
      <rPr>
        <i/>
        <sz val="9"/>
        <color indexed="8"/>
        <rFont val="Arial CE"/>
        <family val="2"/>
      </rPr>
      <t>strana 1</t>
    </r>
  </si>
  <si>
    <r>
      <t xml:space="preserve">                                                     VÝDAJE                                     </t>
    </r>
    <r>
      <rPr>
        <i/>
        <sz val="9"/>
        <color indexed="8"/>
        <rFont val="Arial CE"/>
        <family val="2"/>
      </rPr>
      <t>strana 2</t>
    </r>
  </si>
  <si>
    <r>
      <t xml:space="preserve">                                                     VÝDAJE                                     </t>
    </r>
    <r>
      <rPr>
        <i/>
        <sz val="9"/>
        <color indexed="8"/>
        <rFont val="Arial CE"/>
        <family val="2"/>
      </rPr>
      <t>strana 3</t>
    </r>
  </si>
  <si>
    <r>
      <t xml:space="preserve">                                                     VÝDAJE                                     </t>
    </r>
    <r>
      <rPr>
        <i/>
        <sz val="9"/>
        <color indexed="8"/>
        <rFont val="Arial CE"/>
        <family val="2"/>
      </rPr>
      <t>strana 4</t>
    </r>
  </si>
  <si>
    <t>Dopravní prostředky</t>
  </si>
  <si>
    <t>Rozpočet městyse Nepomyšl na rok 2009</t>
  </si>
  <si>
    <t>Návrh rozpočtu byl vyvěšen na úřední desce a v elektronické podobě způsobem umožňující dálkový přístup (www.nepomysl.snadno.eu) dne:        01.12.2008</t>
  </si>
  <si>
    <t>Sejmuto z úřední desky dne:                                                          29.12.2008</t>
  </si>
  <si>
    <t>Rozpočet byl projednán na 25. zasedání ZM Nepomyšl dne 28.11.2009 a schválen na 26. zasedání zastupitelstva městyse Nepomyšl dne 29.12.2008, v usnesení pod bodem II/2.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</si>
</sst>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"/>
  </numFmts>
  <fonts count="7">
    <font>
      <sz val="10"/>
      <name val="Arial CE"/>
      <family val="0"/>
    </font>
    <font>
      <b/>
      <i/>
      <sz val="10"/>
      <name val="Arial CE"/>
      <family val="2"/>
    </font>
    <font>
      <b/>
      <i/>
      <sz val="8"/>
      <name val="Arial CE"/>
      <family val="2"/>
    </font>
    <font>
      <i/>
      <sz val="10"/>
      <name val="Arial CE"/>
      <family val="2"/>
    </font>
    <font>
      <b/>
      <i/>
      <sz val="10"/>
      <color indexed="10"/>
      <name val="Arial CE"/>
      <family val="2"/>
    </font>
    <font>
      <i/>
      <sz val="9"/>
      <color indexed="8"/>
      <name val="Arial CE"/>
      <family val="2"/>
    </font>
    <font>
      <b/>
      <i/>
      <sz val="14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164" fontId="1" fillId="2" borderId="1" xfId="0" applyNumberFormat="1" applyFont="1" applyFill="1" applyBorder="1" applyAlignment="1">
      <alignment horizontal="center" vertical="center" textRotation="90"/>
    </xf>
    <xf numFmtId="0" fontId="1" fillId="2" borderId="2" xfId="0" applyFont="1" applyFill="1" applyBorder="1" applyAlignment="1">
      <alignment horizontal="center" vertical="center" textRotation="90"/>
    </xf>
    <xf numFmtId="3" fontId="2" fillId="2" borderId="2" xfId="0" applyNumberFormat="1" applyFont="1" applyFill="1" applyBorder="1" applyAlignment="1">
      <alignment horizontal="center" vertical="center" textRotation="90" wrapText="1"/>
    </xf>
    <xf numFmtId="164" fontId="3" fillId="0" borderId="3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/>
    </xf>
    <xf numFmtId="3" fontId="3" fillId="0" borderId="4" xfId="0" applyNumberFormat="1" applyFont="1" applyBorder="1" applyAlignment="1">
      <alignment horizontal="right"/>
    </xf>
    <xf numFmtId="164" fontId="3" fillId="0" borderId="5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6" xfId="0" applyFont="1" applyBorder="1" applyAlignment="1">
      <alignment/>
    </xf>
    <xf numFmtId="3" fontId="3" fillId="0" borderId="6" xfId="0" applyNumberFormat="1" applyFont="1" applyBorder="1" applyAlignment="1">
      <alignment horizontal="right"/>
    </xf>
    <xf numFmtId="164" fontId="1" fillId="3" borderId="5" xfId="0" applyNumberFormat="1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6" xfId="0" applyFont="1" applyFill="1" applyBorder="1" applyAlignment="1">
      <alignment/>
    </xf>
    <xf numFmtId="3" fontId="1" fillId="3" borderId="6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164" fontId="3" fillId="4" borderId="5" xfId="0" applyNumberFormat="1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6" xfId="0" applyFont="1" applyFill="1" applyBorder="1" applyAlignment="1">
      <alignment/>
    </xf>
    <xf numFmtId="3" fontId="3" fillId="4" borderId="6" xfId="0" applyNumberFormat="1" applyFont="1" applyFill="1" applyBorder="1" applyAlignment="1">
      <alignment horizontal="right"/>
    </xf>
    <xf numFmtId="164" fontId="1" fillId="3" borderId="7" xfId="0" applyNumberFormat="1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8" xfId="0" applyFont="1" applyFill="1" applyBorder="1" applyAlignment="1">
      <alignment/>
    </xf>
    <xf numFmtId="3" fontId="1" fillId="3" borderId="8" xfId="0" applyNumberFormat="1" applyFont="1" applyFill="1" applyBorder="1" applyAlignment="1">
      <alignment horizontal="right"/>
    </xf>
    <xf numFmtId="164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3" fontId="1" fillId="2" borderId="2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164" fontId="3" fillId="0" borderId="9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 horizontal="right"/>
    </xf>
    <xf numFmtId="164" fontId="3" fillId="0" borderId="6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3"/>
  <sheetViews>
    <sheetView tabSelected="1" zoomScale="150" zoomScaleNormal="150" workbookViewId="0" topLeftCell="A190">
      <selection activeCell="A199" sqref="A199:D199"/>
    </sheetView>
  </sheetViews>
  <sheetFormatPr defaultColWidth="9.00390625" defaultRowHeight="12.75"/>
  <cols>
    <col min="1" max="1" width="12.625" style="0" customWidth="1"/>
    <col min="2" max="2" width="8.375" style="0" customWidth="1"/>
    <col min="3" max="3" width="38.875" style="0" customWidth="1"/>
    <col min="4" max="4" width="13.125" style="0" customWidth="1"/>
  </cols>
  <sheetData>
    <row r="1" spans="1:4" ht="17.25">
      <c r="A1" s="41"/>
      <c r="B1" s="41"/>
      <c r="C1" s="41"/>
      <c r="D1" s="41"/>
    </row>
    <row r="2" spans="1:4" s="16" customFormat="1" ht="17.25">
      <c r="A2" s="41" t="s">
        <v>120</v>
      </c>
      <c r="B2" s="41"/>
      <c r="C2" s="41"/>
      <c r="D2" s="41"/>
    </row>
    <row r="3" spans="1:4" s="16" customFormat="1" ht="12.75">
      <c r="A3" s="29"/>
      <c r="B3" s="29"/>
      <c r="C3" s="29"/>
      <c r="D3" s="29"/>
    </row>
    <row r="4" spans="1:4" s="37" customFormat="1" ht="28.5" customHeight="1" thickBot="1">
      <c r="A4" s="38" t="s">
        <v>115</v>
      </c>
      <c r="B4" s="38"/>
      <c r="C4" s="38"/>
      <c r="D4" s="38"/>
    </row>
    <row r="5" spans="1:4" ht="48.75" thickBot="1">
      <c r="A5" s="1" t="s">
        <v>0</v>
      </c>
      <c r="B5" s="2" t="s">
        <v>1</v>
      </c>
      <c r="C5" s="2" t="s">
        <v>2</v>
      </c>
      <c r="D5" s="3" t="s">
        <v>38</v>
      </c>
    </row>
    <row r="6" spans="1:4" ht="12.75">
      <c r="A6" s="4">
        <v>0</v>
      </c>
      <c r="B6" s="5">
        <v>1111</v>
      </c>
      <c r="C6" s="6" t="s">
        <v>3</v>
      </c>
      <c r="D6" s="7">
        <v>600</v>
      </c>
    </row>
    <row r="7" spans="1:4" ht="12.75">
      <c r="A7" s="8">
        <v>0</v>
      </c>
      <c r="B7" s="9">
        <v>1112</v>
      </c>
      <c r="C7" s="10" t="s">
        <v>4</v>
      </c>
      <c r="D7" s="11">
        <v>200</v>
      </c>
    </row>
    <row r="8" spans="1:4" ht="12.75">
      <c r="A8" s="8">
        <v>0</v>
      </c>
      <c r="B8" s="9">
        <v>1113</v>
      </c>
      <c r="C8" s="10" t="s">
        <v>5</v>
      </c>
      <c r="D8" s="11">
        <v>40</v>
      </c>
    </row>
    <row r="9" spans="1:4" ht="12.75">
      <c r="A9" s="8">
        <v>0</v>
      </c>
      <c r="B9" s="9">
        <v>1121</v>
      </c>
      <c r="C9" s="10" t="s">
        <v>6</v>
      </c>
      <c r="D9" s="11">
        <v>800</v>
      </c>
    </row>
    <row r="10" spans="1:4" ht="12.75">
      <c r="A10" s="8">
        <v>0</v>
      </c>
      <c r="B10" s="9">
        <v>1211</v>
      </c>
      <c r="C10" s="10" t="s">
        <v>7</v>
      </c>
      <c r="D10" s="11">
        <v>1200</v>
      </c>
    </row>
    <row r="11" spans="1:4" ht="12.75">
      <c r="A11" s="8">
        <v>0</v>
      </c>
      <c r="B11" s="9">
        <v>1333</v>
      </c>
      <c r="C11" s="10" t="s">
        <v>8</v>
      </c>
      <c r="D11" s="11">
        <v>12000</v>
      </c>
    </row>
    <row r="12" spans="1:4" ht="12.75">
      <c r="A12" s="8">
        <v>0</v>
      </c>
      <c r="B12" s="9">
        <v>1334</v>
      </c>
      <c r="C12" s="10" t="s">
        <v>9</v>
      </c>
      <c r="D12" s="11">
        <v>10</v>
      </c>
    </row>
    <row r="13" spans="1:4" ht="12.75">
      <c r="A13" s="8">
        <v>0</v>
      </c>
      <c r="B13" s="9">
        <v>1335</v>
      </c>
      <c r="C13" s="10" t="s">
        <v>10</v>
      </c>
      <c r="D13" s="11">
        <v>10</v>
      </c>
    </row>
    <row r="14" spans="1:4" ht="12.75">
      <c r="A14" s="8">
        <v>0</v>
      </c>
      <c r="B14" s="9">
        <v>1337</v>
      </c>
      <c r="C14" s="10" t="s">
        <v>11</v>
      </c>
      <c r="D14" s="11">
        <v>65</v>
      </c>
    </row>
    <row r="15" spans="1:4" ht="12.75">
      <c r="A15" s="8">
        <v>0</v>
      </c>
      <c r="B15" s="9">
        <v>1341</v>
      </c>
      <c r="C15" s="10" t="s">
        <v>12</v>
      </c>
      <c r="D15" s="11">
        <v>9</v>
      </c>
    </row>
    <row r="16" spans="1:4" ht="12.75">
      <c r="A16" s="8">
        <v>0</v>
      </c>
      <c r="B16" s="9">
        <v>1351</v>
      </c>
      <c r="C16" s="10" t="s">
        <v>13</v>
      </c>
      <c r="D16" s="11">
        <v>20</v>
      </c>
    </row>
    <row r="17" spans="1:4" ht="12.75">
      <c r="A17" s="8">
        <v>0</v>
      </c>
      <c r="B17" s="9">
        <v>1361</v>
      </c>
      <c r="C17" s="10" t="s">
        <v>14</v>
      </c>
      <c r="D17" s="11">
        <v>20</v>
      </c>
    </row>
    <row r="18" spans="1:4" ht="12.75">
      <c r="A18" s="8">
        <v>0</v>
      </c>
      <c r="B18" s="9">
        <v>1511</v>
      </c>
      <c r="C18" s="10" t="s">
        <v>15</v>
      </c>
      <c r="D18" s="11">
        <v>1200</v>
      </c>
    </row>
    <row r="19" spans="1:4" ht="12.75">
      <c r="A19" s="12">
        <v>0</v>
      </c>
      <c r="B19" s="13"/>
      <c r="C19" s="14" t="s">
        <v>16</v>
      </c>
      <c r="D19" s="15">
        <f>SUM(D6:D18)</f>
        <v>16174</v>
      </c>
    </row>
    <row r="20" spans="1:4" ht="12.75">
      <c r="A20" s="8">
        <v>0</v>
      </c>
      <c r="B20" s="9">
        <v>4134</v>
      </c>
      <c r="C20" s="10" t="s">
        <v>17</v>
      </c>
      <c r="D20" s="11">
        <v>315</v>
      </c>
    </row>
    <row r="21" spans="1:4" ht="12.75">
      <c r="A21" s="12">
        <v>0</v>
      </c>
      <c r="B21" s="13"/>
      <c r="C21" s="14" t="s">
        <v>18</v>
      </c>
      <c r="D21" s="15">
        <v>315</v>
      </c>
    </row>
    <row r="22" spans="1:4" ht="12.75">
      <c r="A22" s="8">
        <v>1012</v>
      </c>
      <c r="B22" s="9">
        <v>2131</v>
      </c>
      <c r="C22" s="10" t="s">
        <v>19</v>
      </c>
      <c r="D22" s="11">
        <v>5</v>
      </c>
    </row>
    <row r="23" spans="1:4" ht="12.75">
      <c r="A23" s="8">
        <v>1012</v>
      </c>
      <c r="B23" s="9">
        <v>3111</v>
      </c>
      <c r="C23" s="10" t="s">
        <v>20</v>
      </c>
      <c r="D23" s="11">
        <v>60</v>
      </c>
    </row>
    <row r="24" spans="1:4" ht="12.75">
      <c r="A24" s="12">
        <v>1012</v>
      </c>
      <c r="B24" s="13"/>
      <c r="C24" s="14" t="s">
        <v>21</v>
      </c>
      <c r="D24" s="15">
        <f>SUM(D22:D23)</f>
        <v>65</v>
      </c>
    </row>
    <row r="25" spans="1:4" ht="12.75">
      <c r="A25" s="8">
        <v>1031</v>
      </c>
      <c r="B25" s="9">
        <v>2310</v>
      </c>
      <c r="C25" s="10" t="s">
        <v>22</v>
      </c>
      <c r="D25" s="11">
        <v>20</v>
      </c>
    </row>
    <row r="26" spans="1:4" ht="12.75">
      <c r="A26" s="12">
        <v>1031</v>
      </c>
      <c r="B26" s="13"/>
      <c r="C26" s="14" t="s">
        <v>23</v>
      </c>
      <c r="D26" s="15">
        <f>SUM(D25:D25)</f>
        <v>20</v>
      </c>
    </row>
    <row r="27" spans="1:4" ht="12.75">
      <c r="A27" s="17">
        <v>3392</v>
      </c>
      <c r="B27" s="18">
        <v>2132</v>
      </c>
      <c r="C27" s="19" t="s">
        <v>24</v>
      </c>
      <c r="D27" s="20">
        <v>3</v>
      </c>
    </row>
    <row r="28" spans="1:4" ht="12.75">
      <c r="A28" s="12">
        <v>3392</v>
      </c>
      <c r="B28" s="13"/>
      <c r="C28" s="14" t="s">
        <v>25</v>
      </c>
      <c r="D28" s="15">
        <v>3</v>
      </c>
    </row>
    <row r="29" spans="1:4" ht="12.75">
      <c r="A29" s="8">
        <v>3612</v>
      </c>
      <c r="B29" s="9">
        <v>2111</v>
      </c>
      <c r="C29" s="10" t="s">
        <v>26</v>
      </c>
      <c r="D29" s="11">
        <v>300</v>
      </c>
    </row>
    <row r="30" spans="1:4" ht="12.75">
      <c r="A30" s="8">
        <v>3612</v>
      </c>
      <c r="B30" s="9">
        <v>2132</v>
      </c>
      <c r="C30" s="10" t="s">
        <v>24</v>
      </c>
      <c r="D30" s="11">
        <v>250</v>
      </c>
    </row>
    <row r="31" spans="1:4" ht="12.75">
      <c r="A31" s="8">
        <v>3612</v>
      </c>
      <c r="B31" s="9">
        <v>3112</v>
      </c>
      <c r="C31" s="10" t="s">
        <v>28</v>
      </c>
      <c r="D31" s="11">
        <v>1500</v>
      </c>
    </row>
    <row r="32" spans="1:4" ht="12.75">
      <c r="A32" s="12">
        <v>3612</v>
      </c>
      <c r="B32" s="13"/>
      <c r="C32" s="14" t="s">
        <v>27</v>
      </c>
      <c r="D32" s="15">
        <f>SUM(D29:D31)</f>
        <v>2050</v>
      </c>
    </row>
    <row r="33" spans="1:4" ht="12.75">
      <c r="A33" s="8">
        <v>3613</v>
      </c>
      <c r="B33" s="9">
        <v>2132</v>
      </c>
      <c r="C33" s="10" t="s">
        <v>24</v>
      </c>
      <c r="D33" s="11">
        <v>150</v>
      </c>
    </row>
    <row r="34" spans="1:4" ht="12.75">
      <c r="A34" s="12">
        <v>3613</v>
      </c>
      <c r="B34" s="13"/>
      <c r="C34" s="14" t="s">
        <v>29</v>
      </c>
      <c r="D34" s="15">
        <f>SUM(D33)</f>
        <v>150</v>
      </c>
    </row>
    <row r="35" spans="1:4" ht="12.75">
      <c r="A35" s="17">
        <v>3727</v>
      </c>
      <c r="B35" s="18">
        <v>2111</v>
      </c>
      <c r="C35" s="19" t="s">
        <v>26</v>
      </c>
      <c r="D35" s="20">
        <v>15</v>
      </c>
    </row>
    <row r="36" spans="1:4" ht="12.75">
      <c r="A36" s="12">
        <v>3727</v>
      </c>
      <c r="B36" s="13"/>
      <c r="C36" s="14" t="s">
        <v>30</v>
      </c>
      <c r="D36" s="15">
        <v>15</v>
      </c>
    </row>
    <row r="37" spans="1:4" ht="12.75">
      <c r="A37" s="8">
        <v>3743</v>
      </c>
      <c r="B37" s="9">
        <v>2343</v>
      </c>
      <c r="C37" s="10" t="s">
        <v>31</v>
      </c>
      <c r="D37" s="11">
        <v>80</v>
      </c>
    </row>
    <row r="38" spans="1:4" ht="12.75">
      <c r="A38" s="12">
        <v>3743</v>
      </c>
      <c r="B38" s="13"/>
      <c r="C38" s="14" t="s">
        <v>32</v>
      </c>
      <c r="D38" s="15">
        <f>SUM(D37)</f>
        <v>80</v>
      </c>
    </row>
    <row r="39" spans="1:4" ht="12.75">
      <c r="A39" s="8">
        <v>6171</v>
      </c>
      <c r="B39" s="9">
        <v>2329</v>
      </c>
      <c r="C39" s="10" t="s">
        <v>33</v>
      </c>
      <c r="D39" s="11">
        <v>70</v>
      </c>
    </row>
    <row r="40" spans="1:4" ht="12.75">
      <c r="A40" s="12">
        <v>6171</v>
      </c>
      <c r="B40" s="13"/>
      <c r="C40" s="14" t="s">
        <v>34</v>
      </c>
      <c r="D40" s="15">
        <v>70</v>
      </c>
    </row>
    <row r="41" spans="1:4" ht="12.75">
      <c r="A41" s="8">
        <v>6310</v>
      </c>
      <c r="B41" s="9">
        <v>2141</v>
      </c>
      <c r="C41" s="10" t="s">
        <v>35</v>
      </c>
      <c r="D41" s="11">
        <v>58</v>
      </c>
    </row>
    <row r="42" spans="1:4" ht="13.5" thickBot="1">
      <c r="A42" s="21">
        <v>6310</v>
      </c>
      <c r="B42" s="22"/>
      <c r="C42" s="23" t="s">
        <v>36</v>
      </c>
      <c r="D42" s="24">
        <f>SUM(D41)</f>
        <v>58</v>
      </c>
    </row>
    <row r="43" spans="1:4" ht="13.5" thickBot="1">
      <c r="A43" s="25"/>
      <c r="B43" s="26"/>
      <c r="C43" s="27" t="s">
        <v>37</v>
      </c>
      <c r="D43" s="28">
        <v>19000</v>
      </c>
    </row>
    <row r="52" spans="1:4" s="37" customFormat="1" ht="16.5" customHeight="1" thickBot="1">
      <c r="A52" s="38" t="s">
        <v>116</v>
      </c>
      <c r="B52" s="38"/>
      <c r="C52" s="38"/>
      <c r="D52" s="38"/>
    </row>
    <row r="53" spans="1:4" ht="42" customHeight="1" thickBot="1">
      <c r="A53" s="1" t="s">
        <v>0</v>
      </c>
      <c r="B53" s="2" t="s">
        <v>1</v>
      </c>
      <c r="C53" s="2" t="s">
        <v>2</v>
      </c>
      <c r="D53" s="3" t="s">
        <v>38</v>
      </c>
    </row>
    <row r="54" spans="1:4" ht="12.75">
      <c r="A54" s="8">
        <v>1012</v>
      </c>
      <c r="B54" s="9">
        <v>6130</v>
      </c>
      <c r="C54" s="10" t="s">
        <v>104</v>
      </c>
      <c r="D54" s="11">
        <v>300</v>
      </c>
    </row>
    <row r="55" spans="1:4" ht="12.75">
      <c r="A55" s="12">
        <v>1012</v>
      </c>
      <c r="B55" s="13"/>
      <c r="C55" s="14" t="s">
        <v>103</v>
      </c>
      <c r="D55" s="15">
        <v>300</v>
      </c>
    </row>
    <row r="56" spans="1:4" ht="12.75">
      <c r="A56" s="8">
        <v>1031</v>
      </c>
      <c r="B56" s="9">
        <v>5169</v>
      </c>
      <c r="C56" s="10" t="s">
        <v>40</v>
      </c>
      <c r="D56" s="11">
        <v>25</v>
      </c>
    </row>
    <row r="57" spans="1:4" ht="12.75">
      <c r="A57" s="12">
        <v>1031</v>
      </c>
      <c r="B57" s="13"/>
      <c r="C57" s="14" t="s">
        <v>23</v>
      </c>
      <c r="D57" s="15">
        <v>25</v>
      </c>
    </row>
    <row r="58" spans="1:4" s="30" customFormat="1" ht="12.75">
      <c r="A58" s="17">
        <v>3639</v>
      </c>
      <c r="B58" s="18">
        <v>6121</v>
      </c>
      <c r="C58" s="19" t="s">
        <v>102</v>
      </c>
      <c r="D58" s="20">
        <v>50</v>
      </c>
    </row>
    <row r="59" spans="1:4" s="30" customFormat="1" ht="12.75">
      <c r="A59" s="12">
        <v>3639</v>
      </c>
      <c r="B59" s="13"/>
      <c r="C59" s="14" t="s">
        <v>72</v>
      </c>
      <c r="D59" s="15">
        <f>SUM(D58:D58)</f>
        <v>50</v>
      </c>
    </row>
    <row r="60" spans="1:4" ht="12.75">
      <c r="A60" s="8">
        <v>2219</v>
      </c>
      <c r="B60" s="9">
        <v>5171</v>
      </c>
      <c r="C60" s="10" t="s">
        <v>41</v>
      </c>
      <c r="D60" s="11">
        <v>668</v>
      </c>
    </row>
    <row r="61" spans="1:4" ht="12.75">
      <c r="A61" s="12">
        <v>2219</v>
      </c>
      <c r="B61" s="13"/>
      <c r="C61" s="14" t="s">
        <v>42</v>
      </c>
      <c r="D61" s="15">
        <f>SUM(D60:D60)</f>
        <v>668</v>
      </c>
    </row>
    <row r="62" spans="1:4" ht="12.75">
      <c r="A62" s="17">
        <v>2310</v>
      </c>
      <c r="B62" s="18">
        <v>5021</v>
      </c>
      <c r="C62" s="19" t="s">
        <v>44</v>
      </c>
      <c r="D62" s="20">
        <v>20</v>
      </c>
    </row>
    <row r="63" spans="1:4" ht="12.75">
      <c r="A63" s="17">
        <v>2310</v>
      </c>
      <c r="B63" s="18">
        <v>5139</v>
      </c>
      <c r="C63" s="19" t="s">
        <v>39</v>
      </c>
      <c r="D63" s="20">
        <v>10</v>
      </c>
    </row>
    <row r="64" spans="1:4" ht="12.75">
      <c r="A64" s="17">
        <v>2310</v>
      </c>
      <c r="B64" s="18">
        <v>5154</v>
      </c>
      <c r="C64" s="19" t="s">
        <v>46</v>
      </c>
      <c r="D64" s="20">
        <v>120</v>
      </c>
    </row>
    <row r="65" spans="1:4" ht="12.75">
      <c r="A65" s="17">
        <v>2310</v>
      </c>
      <c r="B65" s="18">
        <v>5169</v>
      </c>
      <c r="C65" s="19" t="s">
        <v>40</v>
      </c>
      <c r="D65" s="20">
        <v>40</v>
      </c>
    </row>
    <row r="66" spans="1:4" ht="12.75">
      <c r="A66" s="17">
        <v>2310</v>
      </c>
      <c r="B66" s="18">
        <v>6121</v>
      </c>
      <c r="C66" s="19" t="s">
        <v>47</v>
      </c>
      <c r="D66" s="20">
        <v>170</v>
      </c>
    </row>
    <row r="67" spans="1:4" ht="12.75">
      <c r="A67" s="17">
        <v>2310</v>
      </c>
      <c r="B67" s="18">
        <v>6121</v>
      </c>
      <c r="C67" s="19" t="s">
        <v>100</v>
      </c>
      <c r="D67" s="20">
        <v>50</v>
      </c>
    </row>
    <row r="68" spans="1:4" ht="12.75">
      <c r="A68" s="12">
        <v>2310</v>
      </c>
      <c r="B68" s="13"/>
      <c r="C68" s="14" t="s">
        <v>48</v>
      </c>
      <c r="D68" s="15">
        <f>SUM(D62:D67)</f>
        <v>410</v>
      </c>
    </row>
    <row r="69" spans="1:4" ht="12.75">
      <c r="A69" s="17">
        <v>2321</v>
      </c>
      <c r="B69" s="18">
        <v>5169</v>
      </c>
      <c r="C69" s="19" t="s">
        <v>40</v>
      </c>
      <c r="D69" s="20">
        <v>70</v>
      </c>
    </row>
    <row r="70" spans="1:4" ht="12.75">
      <c r="A70" s="17">
        <v>2321</v>
      </c>
      <c r="B70" s="18">
        <v>6121</v>
      </c>
      <c r="C70" s="19" t="s">
        <v>47</v>
      </c>
      <c r="D70" s="20">
        <v>11000</v>
      </c>
    </row>
    <row r="71" spans="1:4" ht="12.75">
      <c r="A71" s="17">
        <v>2321</v>
      </c>
      <c r="B71" s="18">
        <v>6121</v>
      </c>
      <c r="C71" s="19" t="s">
        <v>101</v>
      </c>
      <c r="D71" s="20">
        <v>50</v>
      </c>
    </row>
    <row r="72" spans="1:4" ht="12.75">
      <c r="A72" s="12">
        <v>2321</v>
      </c>
      <c r="B72" s="13"/>
      <c r="C72" s="14" t="s">
        <v>49</v>
      </c>
      <c r="D72" s="15">
        <f>SUM(D69:D71)</f>
        <v>11120</v>
      </c>
    </row>
    <row r="73" spans="1:4" ht="12.75">
      <c r="A73" s="17">
        <v>3113</v>
      </c>
      <c r="B73" s="18">
        <v>5321</v>
      </c>
      <c r="C73" s="19" t="s">
        <v>50</v>
      </c>
      <c r="D73" s="20">
        <v>80</v>
      </c>
    </row>
    <row r="74" spans="1:4" ht="12.75">
      <c r="A74" s="12">
        <v>3113</v>
      </c>
      <c r="B74" s="13"/>
      <c r="C74" s="14" t="s">
        <v>51</v>
      </c>
      <c r="D74" s="15">
        <v>80</v>
      </c>
    </row>
    <row r="75" spans="1:4" ht="12.75">
      <c r="A75" s="17">
        <v>3326</v>
      </c>
      <c r="B75" s="18">
        <v>6121</v>
      </c>
      <c r="C75" s="19" t="s">
        <v>47</v>
      </c>
      <c r="D75" s="20">
        <v>50</v>
      </c>
    </row>
    <row r="76" spans="1:4" ht="12.75">
      <c r="A76" s="12">
        <v>3326</v>
      </c>
      <c r="B76" s="13"/>
      <c r="C76" s="14" t="s">
        <v>52</v>
      </c>
      <c r="D76" s="15">
        <v>50</v>
      </c>
    </row>
    <row r="77" spans="1:4" ht="12.75">
      <c r="A77" s="17">
        <v>3341</v>
      </c>
      <c r="B77" s="18">
        <v>5171</v>
      </c>
      <c r="C77" s="19" t="s">
        <v>41</v>
      </c>
      <c r="D77" s="20">
        <v>3</v>
      </c>
    </row>
    <row r="78" spans="1:4" ht="12.75">
      <c r="A78" s="17">
        <v>3341</v>
      </c>
      <c r="B78" s="18">
        <v>5192</v>
      </c>
      <c r="C78" s="19" t="s">
        <v>55</v>
      </c>
      <c r="D78" s="20">
        <v>3</v>
      </c>
    </row>
    <row r="79" spans="1:4" ht="12.75">
      <c r="A79" s="12">
        <v>3341</v>
      </c>
      <c r="B79" s="13"/>
      <c r="C79" s="14" t="s">
        <v>54</v>
      </c>
      <c r="D79" s="15">
        <f>SUM(D77:D78)</f>
        <v>6</v>
      </c>
    </row>
    <row r="80" spans="1:4" ht="12.75">
      <c r="A80" s="17">
        <v>3392</v>
      </c>
      <c r="B80" s="18">
        <v>5021</v>
      </c>
      <c r="C80" s="19" t="s">
        <v>44</v>
      </c>
      <c r="D80" s="20">
        <v>3</v>
      </c>
    </row>
    <row r="81" spans="1:4" ht="12.75">
      <c r="A81" s="17">
        <v>3392</v>
      </c>
      <c r="B81" s="18">
        <v>5139</v>
      </c>
      <c r="C81" s="19" t="s">
        <v>39</v>
      </c>
      <c r="D81" s="20">
        <v>15</v>
      </c>
    </row>
    <row r="82" spans="1:4" ht="12.75">
      <c r="A82" s="17">
        <v>3392</v>
      </c>
      <c r="B82" s="18">
        <v>5154</v>
      </c>
      <c r="C82" s="19" t="s">
        <v>46</v>
      </c>
      <c r="D82" s="20">
        <v>20</v>
      </c>
    </row>
    <row r="83" spans="1:4" ht="12.75">
      <c r="A83" s="17">
        <v>3392</v>
      </c>
      <c r="B83" s="18">
        <v>5155</v>
      </c>
      <c r="C83" s="19" t="s">
        <v>56</v>
      </c>
      <c r="D83" s="20">
        <v>30</v>
      </c>
    </row>
    <row r="84" spans="1:4" ht="12.75">
      <c r="A84" s="17">
        <v>3392</v>
      </c>
      <c r="B84" s="18">
        <v>5163</v>
      </c>
      <c r="C84" s="19" t="s">
        <v>57</v>
      </c>
      <c r="D84" s="20">
        <v>6</v>
      </c>
    </row>
    <row r="85" spans="1:4" ht="12.75">
      <c r="A85" s="17">
        <v>3392</v>
      </c>
      <c r="B85" s="18">
        <v>5169</v>
      </c>
      <c r="C85" s="19" t="s">
        <v>40</v>
      </c>
      <c r="D85" s="20">
        <v>20</v>
      </c>
    </row>
    <row r="86" spans="1:4" ht="12.75">
      <c r="A86" s="12">
        <v>3392</v>
      </c>
      <c r="B86" s="13"/>
      <c r="C86" s="14" t="s">
        <v>25</v>
      </c>
      <c r="D86" s="15">
        <f>SUM(D80:D85)</f>
        <v>94</v>
      </c>
    </row>
    <row r="87" spans="1:4" ht="12.75">
      <c r="A87" s="17">
        <v>3399</v>
      </c>
      <c r="B87" s="18">
        <v>5139</v>
      </c>
      <c r="C87" s="19" t="s">
        <v>39</v>
      </c>
      <c r="D87" s="20">
        <v>2</v>
      </c>
    </row>
    <row r="88" spans="1:4" ht="12.75">
      <c r="A88" s="17">
        <v>3399</v>
      </c>
      <c r="B88" s="18">
        <v>5175</v>
      </c>
      <c r="C88" s="19" t="s">
        <v>58</v>
      </c>
      <c r="D88" s="20">
        <v>1</v>
      </c>
    </row>
    <row r="89" spans="1:4" ht="12.75">
      <c r="A89" s="8">
        <v>3399</v>
      </c>
      <c r="B89" s="9">
        <v>5194</v>
      </c>
      <c r="C89" s="10" t="s">
        <v>59</v>
      </c>
      <c r="D89" s="11">
        <v>10</v>
      </c>
    </row>
    <row r="90" spans="1:4" ht="12.75">
      <c r="A90" s="12">
        <v>3399</v>
      </c>
      <c r="B90" s="13"/>
      <c r="C90" s="14" t="s">
        <v>60</v>
      </c>
      <c r="D90" s="15">
        <f>SUM(D87:D89)</f>
        <v>13</v>
      </c>
    </row>
    <row r="91" spans="1:4" ht="12.75">
      <c r="A91" s="17">
        <v>3419</v>
      </c>
      <c r="B91" s="18">
        <v>5229</v>
      </c>
      <c r="C91" s="19" t="s">
        <v>61</v>
      </c>
      <c r="D91" s="20">
        <v>20</v>
      </c>
    </row>
    <row r="92" spans="1:4" ht="12.75">
      <c r="A92" s="12">
        <v>3419</v>
      </c>
      <c r="B92" s="13"/>
      <c r="C92" s="14" t="s">
        <v>62</v>
      </c>
      <c r="D92" s="15">
        <v>20</v>
      </c>
    </row>
    <row r="93" spans="1:4" ht="12.75">
      <c r="A93" s="8">
        <v>3511</v>
      </c>
      <c r="B93" s="9">
        <v>5169</v>
      </c>
      <c r="C93" s="10" t="s">
        <v>40</v>
      </c>
      <c r="D93" s="11">
        <v>3</v>
      </c>
    </row>
    <row r="94" spans="1:4" ht="12.75">
      <c r="A94" s="12">
        <v>3511</v>
      </c>
      <c r="B94" s="13"/>
      <c r="C94" s="14" t="s">
        <v>63</v>
      </c>
      <c r="D94" s="15">
        <v>3</v>
      </c>
    </row>
    <row r="95" spans="1:4" ht="12.75">
      <c r="A95" s="8">
        <v>3612</v>
      </c>
      <c r="B95" s="9">
        <v>5137</v>
      </c>
      <c r="C95" s="10" t="s">
        <v>43</v>
      </c>
      <c r="D95" s="11">
        <v>50</v>
      </c>
    </row>
    <row r="96" spans="1:4" ht="12.75">
      <c r="A96" s="8">
        <v>3612</v>
      </c>
      <c r="B96" s="9">
        <v>5139</v>
      </c>
      <c r="C96" s="10" t="s">
        <v>39</v>
      </c>
      <c r="D96" s="11">
        <v>10</v>
      </c>
    </row>
    <row r="97" spans="1:4" ht="12.75">
      <c r="A97" s="8">
        <v>3612</v>
      </c>
      <c r="B97" s="9">
        <v>5154</v>
      </c>
      <c r="C97" s="10" t="s">
        <v>64</v>
      </c>
      <c r="D97" s="11">
        <v>100</v>
      </c>
    </row>
    <row r="98" spans="1:4" ht="12.75">
      <c r="A98" s="8">
        <v>3612</v>
      </c>
      <c r="B98" s="9">
        <v>5155</v>
      </c>
      <c r="C98" s="10" t="s">
        <v>56</v>
      </c>
      <c r="D98" s="11">
        <v>350</v>
      </c>
    </row>
    <row r="99" spans="1:4" ht="12.75">
      <c r="A99" s="8">
        <v>3612</v>
      </c>
      <c r="B99" s="9">
        <v>5163</v>
      </c>
      <c r="C99" s="10" t="s">
        <v>57</v>
      </c>
      <c r="D99" s="11">
        <v>20</v>
      </c>
    </row>
    <row r="100" spans="1:4" ht="12.75">
      <c r="A100" s="8">
        <v>3612</v>
      </c>
      <c r="B100" s="9">
        <v>5169</v>
      </c>
      <c r="C100" s="10" t="s">
        <v>40</v>
      </c>
      <c r="D100" s="11">
        <v>60</v>
      </c>
    </row>
    <row r="101" spans="1:4" ht="12.75">
      <c r="A101" s="8">
        <v>3612</v>
      </c>
      <c r="B101" s="9">
        <v>5171</v>
      </c>
      <c r="C101" s="10" t="s">
        <v>41</v>
      </c>
      <c r="D101" s="11">
        <v>50</v>
      </c>
    </row>
    <row r="102" spans="1:4" ht="12.75">
      <c r="A102" s="8">
        <v>3612</v>
      </c>
      <c r="B102" s="9">
        <v>6121</v>
      </c>
      <c r="C102" s="10" t="s">
        <v>47</v>
      </c>
      <c r="D102" s="11">
        <v>200</v>
      </c>
    </row>
    <row r="103" spans="1:4" ht="12.75">
      <c r="A103" s="12">
        <v>3612</v>
      </c>
      <c r="B103" s="13"/>
      <c r="C103" s="14" t="s">
        <v>27</v>
      </c>
      <c r="D103" s="15">
        <f>SUM(D95:D102)</f>
        <v>840</v>
      </c>
    </row>
    <row r="104" spans="1:4" ht="12.75">
      <c r="A104" s="8">
        <v>3613</v>
      </c>
      <c r="B104" s="9">
        <v>5139</v>
      </c>
      <c r="C104" s="10" t="s">
        <v>39</v>
      </c>
      <c r="D104" s="11">
        <v>10</v>
      </c>
    </row>
    <row r="105" spans="1:4" ht="13.5" thickBot="1">
      <c r="A105" s="38" t="s">
        <v>117</v>
      </c>
      <c r="B105" s="38"/>
      <c r="C105" s="38"/>
      <c r="D105" s="38"/>
    </row>
    <row r="106" spans="1:4" ht="48.75" thickBot="1">
      <c r="A106" s="1" t="s">
        <v>0</v>
      </c>
      <c r="B106" s="2" t="s">
        <v>1</v>
      </c>
      <c r="C106" s="2" t="s">
        <v>2</v>
      </c>
      <c r="D106" s="3" t="s">
        <v>38</v>
      </c>
    </row>
    <row r="107" spans="1:4" ht="12.75">
      <c r="A107" s="8">
        <v>3613</v>
      </c>
      <c r="B107" s="9">
        <v>5154</v>
      </c>
      <c r="C107" s="10" t="s">
        <v>64</v>
      </c>
      <c r="D107" s="11">
        <v>25</v>
      </c>
    </row>
    <row r="108" spans="1:4" ht="12.75">
      <c r="A108" s="8">
        <v>3613</v>
      </c>
      <c r="B108" s="9">
        <v>5163</v>
      </c>
      <c r="C108" s="10" t="s">
        <v>57</v>
      </c>
      <c r="D108" s="11">
        <v>10</v>
      </c>
    </row>
    <row r="109" spans="1:4" ht="12.75">
      <c r="A109" s="8">
        <v>3613</v>
      </c>
      <c r="B109" s="9">
        <v>5171</v>
      </c>
      <c r="C109" s="10" t="s">
        <v>41</v>
      </c>
      <c r="D109" s="11">
        <v>5</v>
      </c>
    </row>
    <row r="110" spans="1:4" ht="12.75">
      <c r="A110" s="8">
        <v>3613</v>
      </c>
      <c r="B110" s="9">
        <v>6121</v>
      </c>
      <c r="C110" s="10" t="s">
        <v>47</v>
      </c>
      <c r="D110" s="11">
        <v>250</v>
      </c>
    </row>
    <row r="111" spans="1:4" ht="12.75">
      <c r="A111" s="12">
        <v>3613</v>
      </c>
      <c r="B111" s="13"/>
      <c r="C111" s="14" t="s">
        <v>29</v>
      </c>
      <c r="D111" s="15">
        <f>SUM(D104:D110)</f>
        <v>300</v>
      </c>
    </row>
    <row r="112" spans="1:4" ht="12.75">
      <c r="A112" s="8">
        <v>3631</v>
      </c>
      <c r="B112" s="9">
        <v>5139</v>
      </c>
      <c r="C112" s="10" t="s">
        <v>39</v>
      </c>
      <c r="D112" s="11">
        <v>5</v>
      </c>
    </row>
    <row r="113" spans="1:4" ht="12.75">
      <c r="A113" s="8">
        <v>3631</v>
      </c>
      <c r="B113" s="9">
        <v>5154</v>
      </c>
      <c r="C113" s="10" t="s">
        <v>64</v>
      </c>
      <c r="D113" s="11">
        <v>100</v>
      </c>
    </row>
    <row r="114" spans="1:4" ht="12.75">
      <c r="A114" s="8">
        <v>3631</v>
      </c>
      <c r="B114" s="9">
        <v>5169</v>
      </c>
      <c r="C114" s="10" t="s">
        <v>40</v>
      </c>
      <c r="D114" s="11">
        <v>5</v>
      </c>
    </row>
    <row r="115" spans="1:4" ht="12.75">
      <c r="A115" s="12">
        <v>3631</v>
      </c>
      <c r="B115" s="13"/>
      <c r="C115" s="14" t="s">
        <v>67</v>
      </c>
      <c r="D115" s="15">
        <f>SUM(D112:D114)</f>
        <v>110</v>
      </c>
    </row>
    <row r="116" spans="1:4" ht="12.75">
      <c r="A116" s="17">
        <v>3632</v>
      </c>
      <c r="B116" s="18">
        <v>5139</v>
      </c>
      <c r="C116" s="19" t="s">
        <v>39</v>
      </c>
      <c r="D116" s="20">
        <v>10</v>
      </c>
    </row>
    <row r="117" spans="1:4" ht="12.75">
      <c r="A117" s="12">
        <v>3632</v>
      </c>
      <c r="B117" s="13"/>
      <c r="C117" s="14" t="s">
        <v>68</v>
      </c>
      <c r="D117" s="15">
        <v>10</v>
      </c>
    </row>
    <row r="118" spans="1:4" ht="12.75">
      <c r="A118" s="8">
        <v>3639</v>
      </c>
      <c r="B118" s="9">
        <v>5011</v>
      </c>
      <c r="C118" s="10" t="s">
        <v>69</v>
      </c>
      <c r="D118" s="11">
        <v>450</v>
      </c>
    </row>
    <row r="119" spans="1:4" ht="12.75">
      <c r="A119" s="8">
        <v>3639</v>
      </c>
      <c r="B119" s="9">
        <v>5134</v>
      </c>
      <c r="C119" s="10" t="s">
        <v>70</v>
      </c>
      <c r="D119" s="11">
        <v>6</v>
      </c>
    </row>
    <row r="120" spans="1:4" ht="12.75">
      <c r="A120" s="8">
        <v>3639</v>
      </c>
      <c r="B120" s="9">
        <v>5139</v>
      </c>
      <c r="C120" s="10" t="s">
        <v>39</v>
      </c>
      <c r="D120" s="11">
        <v>10</v>
      </c>
    </row>
    <row r="121" spans="1:4" ht="12.75">
      <c r="A121" s="8">
        <v>3639</v>
      </c>
      <c r="B121" s="9">
        <v>5162</v>
      </c>
      <c r="C121" s="10" t="s">
        <v>65</v>
      </c>
      <c r="D121" s="11">
        <v>1</v>
      </c>
    </row>
    <row r="122" spans="1:4" ht="12.75">
      <c r="A122" s="8">
        <v>3639</v>
      </c>
      <c r="B122" s="9">
        <v>5163</v>
      </c>
      <c r="C122" s="10" t="s">
        <v>57</v>
      </c>
      <c r="D122" s="11">
        <v>3</v>
      </c>
    </row>
    <row r="123" spans="1:4" ht="12.75">
      <c r="A123" s="8">
        <v>3639</v>
      </c>
      <c r="B123" s="9">
        <v>5167</v>
      </c>
      <c r="C123" s="10" t="s">
        <v>71</v>
      </c>
      <c r="D123" s="11">
        <v>2</v>
      </c>
    </row>
    <row r="124" spans="1:4" ht="12.75">
      <c r="A124" s="8">
        <v>3639</v>
      </c>
      <c r="B124" s="9">
        <v>5169</v>
      </c>
      <c r="C124" s="10" t="s">
        <v>66</v>
      </c>
      <c r="D124" s="11">
        <v>2</v>
      </c>
    </row>
    <row r="125" spans="1:4" ht="12.75">
      <c r="A125" s="12">
        <v>3639</v>
      </c>
      <c r="B125" s="13"/>
      <c r="C125" s="14" t="s">
        <v>72</v>
      </c>
      <c r="D125" s="15">
        <f>SUM(D118:D124)</f>
        <v>474</v>
      </c>
    </row>
    <row r="126" spans="1:4" ht="12.75">
      <c r="A126" s="8">
        <v>3721</v>
      </c>
      <c r="B126" s="9">
        <v>5169</v>
      </c>
      <c r="C126" s="10" t="s">
        <v>40</v>
      </c>
      <c r="D126" s="11">
        <v>10</v>
      </c>
    </row>
    <row r="127" spans="1:4" ht="13.5" thickBot="1">
      <c r="A127" s="21">
        <v>3721</v>
      </c>
      <c r="B127" s="22"/>
      <c r="C127" s="23" t="s">
        <v>73</v>
      </c>
      <c r="D127" s="24">
        <v>10</v>
      </c>
    </row>
    <row r="128" spans="1:4" ht="12.75">
      <c r="A128" s="8">
        <v>3722</v>
      </c>
      <c r="B128" s="9">
        <v>5169</v>
      </c>
      <c r="C128" s="10" t="s">
        <v>66</v>
      </c>
      <c r="D128" s="11">
        <v>250</v>
      </c>
    </row>
    <row r="129" spans="1:4" ht="12.75">
      <c r="A129" s="12">
        <v>3722</v>
      </c>
      <c r="B129" s="13"/>
      <c r="C129" s="14" t="s">
        <v>74</v>
      </c>
      <c r="D129" s="15">
        <f>SUM(D128:D128)</f>
        <v>250</v>
      </c>
    </row>
    <row r="130" spans="1:4" ht="12.75">
      <c r="A130" s="8">
        <v>3723</v>
      </c>
      <c r="B130" s="9">
        <v>5169</v>
      </c>
      <c r="C130" s="10" t="s">
        <v>66</v>
      </c>
      <c r="D130" s="11">
        <v>30</v>
      </c>
    </row>
    <row r="131" spans="1:4" ht="12.75">
      <c r="A131" s="12">
        <v>3723</v>
      </c>
      <c r="B131" s="13"/>
      <c r="C131" s="14" t="s">
        <v>75</v>
      </c>
      <c r="D131" s="15">
        <v>30</v>
      </c>
    </row>
    <row r="132" spans="1:4" ht="12.75">
      <c r="A132" s="17">
        <v>3729</v>
      </c>
      <c r="B132" s="18">
        <v>6121</v>
      </c>
      <c r="C132" s="19" t="s">
        <v>47</v>
      </c>
      <c r="D132" s="20">
        <v>100</v>
      </c>
    </row>
    <row r="133" spans="1:4" ht="12.75">
      <c r="A133" s="12">
        <v>3729</v>
      </c>
      <c r="B133" s="13"/>
      <c r="C133" s="14" t="s">
        <v>76</v>
      </c>
      <c r="D133" s="15">
        <v>100</v>
      </c>
    </row>
    <row r="134" spans="1:4" ht="12.75">
      <c r="A134" s="17">
        <v>3745</v>
      </c>
      <c r="B134" s="18">
        <v>5021</v>
      </c>
      <c r="C134" s="19" t="s">
        <v>44</v>
      </c>
      <c r="D134" s="20">
        <v>2</v>
      </c>
    </row>
    <row r="135" spans="1:4" ht="12.75">
      <c r="A135" s="17">
        <v>3745</v>
      </c>
      <c r="B135" s="18">
        <v>5139</v>
      </c>
      <c r="C135" s="19" t="s">
        <v>39</v>
      </c>
      <c r="D135" s="20">
        <v>2</v>
      </c>
    </row>
    <row r="136" spans="1:4" ht="12.75">
      <c r="A136" s="8">
        <v>3745</v>
      </c>
      <c r="B136" s="9">
        <v>5169</v>
      </c>
      <c r="C136" s="10" t="s">
        <v>66</v>
      </c>
      <c r="D136" s="11">
        <v>10</v>
      </c>
    </row>
    <row r="137" spans="1:4" ht="12.75">
      <c r="A137" s="8">
        <v>3745</v>
      </c>
      <c r="B137" s="9">
        <v>6119</v>
      </c>
      <c r="C137" s="10" t="s">
        <v>99</v>
      </c>
      <c r="D137" s="11">
        <v>200</v>
      </c>
    </row>
    <row r="138" spans="1:4" ht="12.75">
      <c r="A138" s="12">
        <v>3745</v>
      </c>
      <c r="B138" s="13"/>
      <c r="C138" s="14" t="s">
        <v>77</v>
      </c>
      <c r="D138" s="15">
        <f>SUM(D134:D137)</f>
        <v>214</v>
      </c>
    </row>
    <row r="139" spans="1:4" ht="12.75">
      <c r="A139" s="8">
        <v>5512</v>
      </c>
      <c r="B139" s="9">
        <v>5132</v>
      </c>
      <c r="C139" s="10" t="s">
        <v>78</v>
      </c>
      <c r="D139" s="11">
        <v>10</v>
      </c>
    </row>
    <row r="140" spans="1:4" ht="12.75">
      <c r="A140" s="8">
        <v>5512</v>
      </c>
      <c r="B140" s="9">
        <v>5137</v>
      </c>
      <c r="C140" s="10" t="s">
        <v>43</v>
      </c>
      <c r="D140" s="11">
        <v>15</v>
      </c>
    </row>
    <row r="141" spans="1:4" ht="12.75">
      <c r="A141" s="8">
        <v>5512</v>
      </c>
      <c r="B141" s="9">
        <v>5139</v>
      </c>
      <c r="C141" s="10" t="s">
        <v>39</v>
      </c>
      <c r="D141" s="11">
        <v>10</v>
      </c>
    </row>
    <row r="142" spans="1:4" ht="12.75">
      <c r="A142" s="8">
        <v>5512</v>
      </c>
      <c r="B142" s="9">
        <v>5154</v>
      </c>
      <c r="C142" s="10" t="s">
        <v>46</v>
      </c>
      <c r="D142" s="11">
        <v>25</v>
      </c>
    </row>
    <row r="143" spans="1:4" ht="12.75">
      <c r="A143" s="8">
        <v>5512</v>
      </c>
      <c r="B143" s="9">
        <v>5156</v>
      </c>
      <c r="C143" s="10" t="s">
        <v>79</v>
      </c>
      <c r="D143" s="11">
        <v>15</v>
      </c>
    </row>
    <row r="144" spans="1:4" ht="12.75">
      <c r="A144" s="8">
        <v>5512</v>
      </c>
      <c r="B144" s="9">
        <v>5163</v>
      </c>
      <c r="C144" s="10" t="s">
        <v>57</v>
      </c>
      <c r="D144" s="11">
        <v>3</v>
      </c>
    </row>
    <row r="145" spans="1:4" ht="12.75">
      <c r="A145" s="8">
        <v>5512</v>
      </c>
      <c r="B145" s="9">
        <v>5167</v>
      </c>
      <c r="C145" s="10" t="s">
        <v>80</v>
      </c>
      <c r="D145" s="11">
        <v>2</v>
      </c>
    </row>
    <row r="146" spans="1:4" ht="12.75">
      <c r="A146" s="8">
        <v>5512</v>
      </c>
      <c r="B146" s="9">
        <v>5169</v>
      </c>
      <c r="C146" s="10" t="s">
        <v>66</v>
      </c>
      <c r="D146" s="11">
        <v>10</v>
      </c>
    </row>
    <row r="147" spans="1:4" ht="12.75">
      <c r="A147" s="8">
        <v>5512</v>
      </c>
      <c r="B147" s="9">
        <v>5171</v>
      </c>
      <c r="C147" s="10" t="s">
        <v>41</v>
      </c>
      <c r="D147" s="11">
        <v>15</v>
      </c>
    </row>
    <row r="148" spans="1:4" ht="12.75">
      <c r="A148" s="8">
        <v>5512</v>
      </c>
      <c r="B148" s="9">
        <v>5175</v>
      </c>
      <c r="C148" s="10" t="s">
        <v>58</v>
      </c>
      <c r="D148" s="11">
        <v>2</v>
      </c>
    </row>
    <row r="149" spans="1:4" ht="12.75">
      <c r="A149" s="12">
        <v>5512</v>
      </c>
      <c r="B149" s="13"/>
      <c r="C149" s="14" t="s">
        <v>81</v>
      </c>
      <c r="D149" s="15">
        <f>SUM(D139:D148)</f>
        <v>107</v>
      </c>
    </row>
    <row r="150" spans="1:4" ht="12.75">
      <c r="A150" s="8">
        <v>6112</v>
      </c>
      <c r="B150" s="9">
        <v>5023</v>
      </c>
      <c r="C150" s="10" t="s">
        <v>82</v>
      </c>
      <c r="D150" s="11">
        <v>700</v>
      </c>
    </row>
    <row r="151" spans="1:4" ht="12.75">
      <c r="A151" s="8">
        <v>6112</v>
      </c>
      <c r="B151" s="9">
        <v>5173</v>
      </c>
      <c r="C151" s="10" t="s">
        <v>83</v>
      </c>
      <c r="D151" s="11">
        <v>20</v>
      </c>
    </row>
    <row r="152" spans="1:4" ht="12.75">
      <c r="A152" s="12">
        <v>6112</v>
      </c>
      <c r="B152" s="13"/>
      <c r="C152" s="14" t="s">
        <v>84</v>
      </c>
      <c r="D152" s="15">
        <f>SUM(D150:D151)</f>
        <v>720</v>
      </c>
    </row>
    <row r="153" spans="1:4" ht="12.75">
      <c r="A153" s="8">
        <v>6171</v>
      </c>
      <c r="B153" s="9">
        <v>5011</v>
      </c>
      <c r="C153" s="10" t="s">
        <v>85</v>
      </c>
      <c r="D153" s="11">
        <v>300</v>
      </c>
    </row>
    <row r="154" spans="1:4" ht="12.75">
      <c r="A154" s="8">
        <v>6171</v>
      </c>
      <c r="B154" s="9">
        <v>5021</v>
      </c>
      <c r="C154" s="10" t="s">
        <v>44</v>
      </c>
      <c r="D154" s="11">
        <v>50</v>
      </c>
    </row>
    <row r="155" spans="1:4" ht="12.75">
      <c r="A155" s="8">
        <v>6171</v>
      </c>
      <c r="B155" s="9">
        <v>5031</v>
      </c>
      <c r="C155" s="10" t="s">
        <v>86</v>
      </c>
      <c r="D155" s="11">
        <v>320</v>
      </c>
    </row>
    <row r="156" spans="1:4" ht="12.75">
      <c r="A156" s="8">
        <v>6171</v>
      </c>
      <c r="B156" s="9">
        <v>5032</v>
      </c>
      <c r="C156" s="10" t="s">
        <v>87</v>
      </c>
      <c r="D156" s="11">
        <v>130</v>
      </c>
    </row>
    <row r="157" spans="1:4" ht="12.75">
      <c r="A157" s="8">
        <v>6171</v>
      </c>
      <c r="B157" s="9">
        <v>5038</v>
      </c>
      <c r="C157" s="10" t="s">
        <v>88</v>
      </c>
      <c r="D157" s="11">
        <v>7</v>
      </c>
    </row>
    <row r="158" spans="1:4" ht="13.5" thickBot="1">
      <c r="A158" s="38" t="s">
        <v>118</v>
      </c>
      <c r="B158" s="38"/>
      <c r="C158" s="38"/>
      <c r="D158" s="38"/>
    </row>
    <row r="159" spans="1:4" ht="48.75" thickBot="1">
      <c r="A159" s="1" t="s">
        <v>0</v>
      </c>
      <c r="B159" s="2" t="s">
        <v>1</v>
      </c>
      <c r="C159" s="2" t="s">
        <v>2</v>
      </c>
      <c r="D159" s="3" t="s">
        <v>38</v>
      </c>
    </row>
    <row r="160" spans="1:4" ht="12.75">
      <c r="A160" s="8">
        <v>6171</v>
      </c>
      <c r="B160" s="9">
        <v>5133</v>
      </c>
      <c r="C160" s="10" t="s">
        <v>45</v>
      </c>
      <c r="D160" s="11">
        <v>1</v>
      </c>
    </row>
    <row r="161" spans="1:4" ht="12.75">
      <c r="A161" s="8">
        <v>6171</v>
      </c>
      <c r="B161" s="9">
        <v>5136</v>
      </c>
      <c r="C161" s="10" t="s">
        <v>89</v>
      </c>
      <c r="D161" s="11">
        <v>30</v>
      </c>
    </row>
    <row r="162" spans="1:4" ht="12.75">
      <c r="A162" s="8">
        <v>6171</v>
      </c>
      <c r="B162" s="9">
        <v>5137</v>
      </c>
      <c r="C162" s="10" t="s">
        <v>43</v>
      </c>
      <c r="D162" s="11">
        <v>30</v>
      </c>
    </row>
    <row r="163" spans="1:4" ht="12.75">
      <c r="A163" s="8">
        <v>6171</v>
      </c>
      <c r="B163" s="9">
        <v>5139</v>
      </c>
      <c r="C163" s="10" t="s">
        <v>39</v>
      </c>
      <c r="D163" s="11">
        <v>80</v>
      </c>
    </row>
    <row r="164" spans="1:4" ht="12.75">
      <c r="A164" s="8">
        <v>6171</v>
      </c>
      <c r="B164" s="9">
        <v>5154</v>
      </c>
      <c r="C164" s="10" t="s">
        <v>46</v>
      </c>
      <c r="D164" s="11">
        <v>120</v>
      </c>
    </row>
    <row r="165" spans="1:4" ht="12.75">
      <c r="A165" s="8">
        <v>6171</v>
      </c>
      <c r="B165" s="9">
        <v>5156</v>
      </c>
      <c r="C165" s="10" t="s">
        <v>79</v>
      </c>
      <c r="D165" s="11">
        <v>90</v>
      </c>
    </row>
    <row r="166" spans="1:4" ht="12.75">
      <c r="A166" s="8">
        <v>6171</v>
      </c>
      <c r="B166" s="9">
        <v>5161</v>
      </c>
      <c r="C166" s="10" t="s">
        <v>90</v>
      </c>
      <c r="D166" s="11">
        <v>7</v>
      </c>
    </row>
    <row r="167" spans="1:4" ht="12.75">
      <c r="A167" s="8">
        <v>6171</v>
      </c>
      <c r="B167" s="9">
        <v>5162</v>
      </c>
      <c r="C167" s="10" t="s">
        <v>65</v>
      </c>
      <c r="D167" s="11">
        <v>60</v>
      </c>
    </row>
    <row r="168" spans="1:4" ht="12.75">
      <c r="A168" s="8">
        <v>6171</v>
      </c>
      <c r="B168" s="9">
        <v>5163</v>
      </c>
      <c r="C168" s="10" t="s">
        <v>57</v>
      </c>
      <c r="D168" s="11">
        <v>30</v>
      </c>
    </row>
    <row r="169" spans="1:4" ht="12.75">
      <c r="A169" s="8">
        <v>6171</v>
      </c>
      <c r="B169" s="9">
        <v>5166</v>
      </c>
      <c r="C169" s="10" t="s">
        <v>91</v>
      </c>
      <c r="D169" s="11">
        <v>45</v>
      </c>
    </row>
    <row r="170" spans="1:4" ht="12.75">
      <c r="A170" s="8">
        <v>6171</v>
      </c>
      <c r="B170" s="9">
        <v>5167</v>
      </c>
      <c r="C170" s="10" t="s">
        <v>80</v>
      </c>
      <c r="D170" s="11">
        <v>5</v>
      </c>
    </row>
    <row r="171" spans="1:4" ht="12.75">
      <c r="A171" s="35">
        <v>6171</v>
      </c>
      <c r="B171" s="9">
        <v>5169</v>
      </c>
      <c r="C171" s="10" t="s">
        <v>66</v>
      </c>
      <c r="D171" s="11">
        <v>150</v>
      </c>
    </row>
    <row r="172" spans="1:4" ht="12.75">
      <c r="A172" s="35">
        <v>6171</v>
      </c>
      <c r="B172" s="9">
        <v>5171</v>
      </c>
      <c r="C172" s="10" t="s">
        <v>41</v>
      </c>
      <c r="D172" s="11">
        <v>150</v>
      </c>
    </row>
    <row r="173" spans="1:4" ht="12.75">
      <c r="A173" s="8">
        <v>6171</v>
      </c>
      <c r="B173" s="9">
        <v>5175</v>
      </c>
      <c r="C173" s="10" t="s">
        <v>58</v>
      </c>
      <c r="D173" s="11">
        <v>8</v>
      </c>
    </row>
    <row r="174" spans="1:4" ht="12.75">
      <c r="A174" s="8">
        <v>6171</v>
      </c>
      <c r="B174" s="9">
        <v>5229</v>
      </c>
      <c r="C174" s="10" t="s">
        <v>92</v>
      </c>
      <c r="D174" s="11">
        <v>20</v>
      </c>
    </row>
    <row r="175" spans="1:4" ht="12.75">
      <c r="A175" s="8">
        <v>6171</v>
      </c>
      <c r="B175" s="9">
        <v>5329</v>
      </c>
      <c r="C175" s="10" t="s">
        <v>93</v>
      </c>
      <c r="D175" s="11">
        <v>10</v>
      </c>
    </row>
    <row r="176" spans="1:4" ht="12.75">
      <c r="A176" s="8">
        <v>6171</v>
      </c>
      <c r="B176" s="9">
        <v>5361</v>
      </c>
      <c r="C176" s="10" t="s">
        <v>94</v>
      </c>
      <c r="D176" s="11">
        <v>3</v>
      </c>
    </row>
    <row r="177" spans="1:4" ht="12.75">
      <c r="A177" s="8">
        <v>6171</v>
      </c>
      <c r="B177" s="9">
        <v>5362</v>
      </c>
      <c r="C177" s="10" t="s">
        <v>53</v>
      </c>
      <c r="D177" s="11">
        <v>10</v>
      </c>
    </row>
    <row r="178" spans="1:4" ht="12.75">
      <c r="A178" s="8">
        <v>6171</v>
      </c>
      <c r="B178" s="9">
        <v>5365</v>
      </c>
      <c r="C178" s="10" t="s">
        <v>53</v>
      </c>
      <c r="D178" s="11">
        <v>10</v>
      </c>
    </row>
    <row r="179" spans="1:4" ht="12.75">
      <c r="A179" s="8">
        <v>6171</v>
      </c>
      <c r="B179" s="9">
        <v>5901</v>
      </c>
      <c r="C179" s="10" t="s">
        <v>95</v>
      </c>
      <c r="D179" s="11">
        <v>900</v>
      </c>
    </row>
    <row r="180" spans="1:4" ht="12.75">
      <c r="A180" s="8">
        <v>6171</v>
      </c>
      <c r="B180" s="9">
        <v>6123</v>
      </c>
      <c r="C180" s="10" t="s">
        <v>119</v>
      </c>
      <c r="D180" s="11">
        <v>100</v>
      </c>
    </row>
    <row r="181" spans="1:4" ht="12.75">
      <c r="A181" s="12">
        <v>6171</v>
      </c>
      <c r="B181" s="13"/>
      <c r="C181" s="14" t="s">
        <v>34</v>
      </c>
      <c r="D181" s="15">
        <v>2666</v>
      </c>
    </row>
    <row r="182" spans="1:4" ht="12.75">
      <c r="A182" s="8">
        <v>6310</v>
      </c>
      <c r="B182" s="9">
        <v>5163</v>
      </c>
      <c r="C182" s="10" t="s">
        <v>57</v>
      </c>
      <c r="D182" s="11">
        <v>15</v>
      </c>
    </row>
    <row r="183" spans="1:4" ht="13.5" thickBot="1">
      <c r="A183" s="21">
        <v>6310</v>
      </c>
      <c r="B183" s="22"/>
      <c r="C183" s="23" t="s">
        <v>96</v>
      </c>
      <c r="D183" s="24">
        <v>15</v>
      </c>
    </row>
    <row r="184" spans="1:4" ht="12.75">
      <c r="A184" s="4">
        <v>6330</v>
      </c>
      <c r="B184" s="5">
        <v>5345</v>
      </c>
      <c r="C184" s="6" t="s">
        <v>98</v>
      </c>
      <c r="D184" s="7">
        <v>315</v>
      </c>
    </row>
    <row r="185" spans="1:4" ht="13.5" thickBot="1">
      <c r="A185" s="12">
        <v>6330</v>
      </c>
      <c r="B185" s="13"/>
      <c r="C185" s="14" t="s">
        <v>97</v>
      </c>
      <c r="D185" s="15">
        <v>315</v>
      </c>
    </row>
    <row r="186" spans="1:4" ht="13.5" thickBot="1">
      <c r="A186" s="25"/>
      <c r="B186" s="26"/>
      <c r="C186" s="27" t="s">
        <v>105</v>
      </c>
      <c r="D186" s="28">
        <v>19000</v>
      </c>
    </row>
    <row r="187" spans="1:4" ht="13.5" thickBot="1">
      <c r="A187" s="31">
        <v>0</v>
      </c>
      <c r="B187" s="32">
        <v>8124</v>
      </c>
      <c r="C187" s="33" t="s">
        <v>107</v>
      </c>
      <c r="D187" s="34">
        <v>-315</v>
      </c>
    </row>
    <row r="188" spans="1:4" ht="13.5" thickBot="1">
      <c r="A188" s="25"/>
      <c r="B188" s="26"/>
      <c r="C188" s="27" t="s">
        <v>106</v>
      </c>
      <c r="D188" s="28">
        <v>-315</v>
      </c>
    </row>
    <row r="189" spans="1:4" s="16" customFormat="1" ht="12.75">
      <c r="A189"/>
      <c r="B189"/>
      <c r="C189"/>
      <c r="D189"/>
    </row>
    <row r="190" spans="1:4" s="16" customFormat="1" ht="12.75">
      <c r="A190"/>
      <c r="B190"/>
      <c r="C190"/>
      <c r="D190"/>
    </row>
    <row r="191" spans="1:3" s="16" customFormat="1" ht="12.75">
      <c r="A191" s="16" t="s">
        <v>109</v>
      </c>
      <c r="C191" s="16" t="s">
        <v>112</v>
      </c>
    </row>
    <row r="192" spans="1:3" s="16" customFormat="1" ht="12.75">
      <c r="A192" s="16" t="s">
        <v>110</v>
      </c>
      <c r="C192" s="16" t="s">
        <v>112</v>
      </c>
    </row>
    <row r="193" spans="1:5" s="16" customFormat="1" ht="12.75">
      <c r="A193" s="16" t="s">
        <v>111</v>
      </c>
      <c r="C193" s="16" t="s">
        <v>113</v>
      </c>
      <c r="E193" s="36"/>
    </row>
    <row r="194" s="16" customFormat="1" ht="12.75">
      <c r="E194" s="36"/>
    </row>
    <row r="195" spans="1:5" s="16" customFormat="1" ht="12.75">
      <c r="A195" s="36" t="s">
        <v>114</v>
      </c>
      <c r="B195" s="36"/>
      <c r="C195" s="36"/>
      <c r="D195" s="36"/>
      <c r="E195" s="36"/>
    </row>
    <row r="196" spans="1:5" s="16" customFormat="1" ht="12.75">
      <c r="A196" s="36"/>
      <c r="B196" s="36"/>
      <c r="C196" s="36"/>
      <c r="D196" s="36"/>
      <c r="E196" s="36"/>
    </row>
    <row r="197" spans="1:4" ht="12.75">
      <c r="A197" s="39" t="s">
        <v>108</v>
      </c>
      <c r="B197" s="39"/>
      <c r="C197" s="39"/>
      <c r="D197" s="16"/>
    </row>
    <row r="198" spans="1:4" ht="25.5" customHeight="1">
      <c r="A198" s="36"/>
      <c r="B198" s="36"/>
      <c r="C198" s="36"/>
      <c r="D198" s="16"/>
    </row>
    <row r="199" spans="1:4" ht="36.75" customHeight="1">
      <c r="A199" s="40" t="s">
        <v>123</v>
      </c>
      <c r="B199" s="40"/>
      <c r="C199" s="40"/>
      <c r="D199" s="40"/>
    </row>
    <row r="200" spans="1:4" s="16" customFormat="1" ht="12.75">
      <c r="A200"/>
      <c r="B200"/>
      <c r="C200"/>
      <c r="D200"/>
    </row>
    <row r="202" spans="1:4" ht="33" customHeight="1">
      <c r="A202" s="40" t="s">
        <v>121</v>
      </c>
      <c r="B202" s="40"/>
      <c r="C202" s="40"/>
      <c r="D202" s="40"/>
    </row>
    <row r="203" spans="1:4" ht="12.75">
      <c r="A203" s="39" t="s">
        <v>122</v>
      </c>
      <c r="B203" s="39"/>
      <c r="C203" s="39"/>
      <c r="D203" s="39"/>
    </row>
  </sheetData>
  <mergeCells count="10">
    <mergeCell ref="A203:D203"/>
    <mergeCell ref="A2:D2"/>
    <mergeCell ref="A1:D1"/>
    <mergeCell ref="A4:D4"/>
    <mergeCell ref="A52:D52"/>
    <mergeCell ref="A197:C197"/>
    <mergeCell ref="A158:D158"/>
    <mergeCell ref="A105:D105"/>
    <mergeCell ref="A202:D202"/>
    <mergeCell ref="A199:D199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kdosi</dc:creator>
  <cp:keywords/>
  <dc:description/>
  <cp:lastModifiedBy>kdosi</cp:lastModifiedBy>
  <cp:lastPrinted>2009-10-23T08:54:24Z</cp:lastPrinted>
  <dcterms:created xsi:type="dcterms:W3CDTF">2008-11-26T08:37:33Z</dcterms:created>
  <dcterms:modified xsi:type="dcterms:W3CDTF">2009-10-23T08:54:37Z</dcterms:modified>
  <cp:category/>
  <cp:version/>
  <cp:contentType/>
  <cp:contentStatus/>
</cp:coreProperties>
</file>