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80" windowHeight="10116" activeTab="0"/>
  </bookViews>
  <sheets>
    <sheet name="Rozpočet" sheetId="1" r:id="rId1"/>
    <sheet name="Výdaje" sheetId="2" r:id="rId2"/>
  </sheets>
  <definedNames/>
  <calcPr fullCalcOnLoad="1"/>
</workbook>
</file>

<file path=xl/sharedStrings.xml><?xml version="1.0" encoding="utf-8"?>
<sst xmlns="http://schemas.openxmlformats.org/spreadsheetml/2006/main" count="229" uniqueCount="184">
  <si>
    <t>2006</t>
  </si>
  <si>
    <t>2007</t>
  </si>
  <si>
    <t>2008</t>
  </si>
  <si>
    <t>PŘÍJMY</t>
  </si>
  <si>
    <t>VÝDAJE</t>
  </si>
  <si>
    <t>skutečnost</t>
  </si>
  <si>
    <t>rozpočet</t>
  </si>
  <si>
    <t>% SR</t>
  </si>
  <si>
    <t>% UR</t>
  </si>
  <si>
    <t>schválený</t>
  </si>
  <si>
    <t>upravený</t>
  </si>
  <si>
    <t>CELKEM</t>
  </si>
  <si>
    <t>Řádek</t>
  </si>
  <si>
    <t>2007 skut</t>
  </si>
  <si>
    <t>%</t>
  </si>
  <si>
    <t>2008 skut</t>
  </si>
  <si>
    <t>BĚŽNÉ VÝDAJE</t>
  </si>
  <si>
    <t>výdaje na platy a odvody na SP a ZP č.OON</t>
  </si>
  <si>
    <t>ostatní platby za provedenou práci</t>
  </si>
  <si>
    <t>odměny zastupitelům (RM, ZM, výbory)</t>
  </si>
  <si>
    <t>mzdové výdaje celkem</t>
  </si>
  <si>
    <t>neinvestiční nákupy - nákupy materiálu</t>
  </si>
  <si>
    <t>nákupy vody, paliv a energie</t>
  </si>
  <si>
    <t>nákup služeb a ostatní nákupy</t>
  </si>
  <si>
    <t>opravy a údržba majetku</t>
  </si>
  <si>
    <t>daně (daň z převodu nemovitostí …)</t>
  </si>
  <si>
    <t>výdaje z finančního vypořádání</t>
  </si>
  <si>
    <t>ostatní výdaje (úroky, soc.fond.,náhrady,...)</t>
  </si>
  <si>
    <t>ostatní provozní výdaje celkem</t>
  </si>
  <si>
    <t>dotace příspěvkovým organizacím</t>
  </si>
  <si>
    <t>dotace ostatním vlastním organizacím  - o.p.s</t>
  </si>
  <si>
    <t>dotace jiným subjektům</t>
  </si>
  <si>
    <t>neinvestiční dotace celkem</t>
  </si>
  <si>
    <t>KAPITÁLOVÉ VÝDAJE</t>
  </si>
  <si>
    <t>pořízení budov, staveb</t>
  </si>
  <si>
    <t>stroje, přístroje, zařízení, dopr.prostředky</t>
  </si>
  <si>
    <t>ostatní (studie, ÚP, rezerva…)</t>
  </si>
  <si>
    <t>pořízení vlastního majetku celkem</t>
  </si>
  <si>
    <t>investiční dotace jiným subjektům</t>
  </si>
  <si>
    <t>investiční dotace celkem</t>
  </si>
  <si>
    <t>VÝDAJE CELKEM</t>
  </si>
  <si>
    <t>Účelové třídění</t>
  </si>
  <si>
    <t>Příjmy</t>
  </si>
  <si>
    <t>Výdaje</t>
  </si>
  <si>
    <t>oblasti činnosti</t>
  </si>
  <si>
    <t>sch. rozpočet</t>
  </si>
  <si>
    <t>Pokladní správa</t>
  </si>
  <si>
    <t>Lesy a zemědělství</t>
  </si>
  <si>
    <t>Doprava a spoje</t>
  </si>
  <si>
    <t>Vodní hospodářství</t>
  </si>
  <si>
    <t>Školství</t>
  </si>
  <si>
    <t>Kultura</t>
  </si>
  <si>
    <t>Sport</t>
  </si>
  <si>
    <t>Zdravotnictví</t>
  </si>
  <si>
    <t>Bytové hospodářství</t>
  </si>
  <si>
    <t>Veřejné osvětlení</t>
  </si>
  <si>
    <t>Hřbitov</t>
  </si>
  <si>
    <t>Zásobování teplem</t>
  </si>
  <si>
    <t>Odpady</t>
  </si>
  <si>
    <t>Veřejné prostranství</t>
  </si>
  <si>
    <t>Hasiči a městská policie</t>
  </si>
  <si>
    <t>Zastupitelstvo</t>
  </si>
  <si>
    <t>Správa úřadu</t>
  </si>
  <si>
    <t>Daně, pojištění a úroky</t>
  </si>
  <si>
    <t>Celkem</t>
  </si>
  <si>
    <t>Příjmy z financování</t>
  </si>
  <si>
    <t>Výdaje z financování</t>
  </si>
  <si>
    <t>Použitá rezerva (z BÚ)</t>
  </si>
  <si>
    <t>název položky</t>
  </si>
  <si>
    <t>Zm.stavu krátkodob.prost.na BÚ</t>
  </si>
  <si>
    <t>Uhraz.splát.dlouhodob.přij.půj</t>
  </si>
  <si>
    <t>Oper.z peněž.účtů organizace</t>
  </si>
  <si>
    <t>FINANCOVÁNÍ CELKEM</t>
  </si>
  <si>
    <t>účet - popis</t>
  </si>
  <si>
    <t>314 - Poskytnuté provozní zálo</t>
  </si>
  <si>
    <t>315 - Pohledávky za rozpočtové</t>
  </si>
  <si>
    <t>316 - Ostatní pohledávky</t>
  </si>
  <si>
    <t>331 - Zaměstnanci</t>
  </si>
  <si>
    <t>336 - Zúčt.s inst.soc.zab.a zd</t>
  </si>
  <si>
    <t>342 - Ostatní přímé daně</t>
  </si>
  <si>
    <t>379 - Jiné závazky</t>
  </si>
  <si>
    <t>Účet - název</t>
  </si>
  <si>
    <t>počáteční stav</t>
  </si>
  <si>
    <t>zůstatek k 31.12.</t>
  </si>
  <si>
    <t>Označení účelového transferu</t>
  </si>
  <si>
    <t>přiděleno Kč</t>
  </si>
  <si>
    <t>vyčerpáno Kč</t>
  </si>
  <si>
    <t>rozdíl Kč</t>
  </si>
  <si>
    <t>ze státního rozpočtu</t>
  </si>
  <si>
    <t>z rozpočtu kraje</t>
  </si>
  <si>
    <t>od státních fondů</t>
  </si>
  <si>
    <t>Tř.1-Daňové příjmy</t>
  </si>
  <si>
    <t>Tř.2-Nedaňové příjmy</t>
  </si>
  <si>
    <t>Tř.3-Kapitálové příjmy</t>
  </si>
  <si>
    <t>Tř.4-Přijaté dotace</t>
  </si>
  <si>
    <t>Příjmy celkem po konsolidaci</t>
  </si>
  <si>
    <t>Tř.5-Běžné výdaje</t>
  </si>
  <si>
    <t>Tř.6-Kapitál.výdaje</t>
  </si>
  <si>
    <t>Výdaje celkem po konsolidaci</t>
  </si>
  <si>
    <t>Položka - Název</t>
  </si>
  <si>
    <t>k 31.12.2008</t>
  </si>
  <si>
    <t>Saldo: Příjmy-výdaje</t>
  </si>
  <si>
    <t>SALDO: příjmy-výdaje</t>
  </si>
  <si>
    <t>Tř.8-Financování</t>
  </si>
  <si>
    <t>Konsolidace příjmů</t>
  </si>
  <si>
    <t>Konsolidace výdajů</t>
  </si>
  <si>
    <t xml:space="preserve"> </t>
  </si>
  <si>
    <t>Plnění rozpočtu za období 2006 - 2008</t>
  </si>
  <si>
    <t>Rozpočet 2008</t>
  </si>
  <si>
    <t>Financování 2008</t>
  </si>
  <si>
    <t>Pohledávky k 31.12.2008</t>
  </si>
  <si>
    <t>Závazky k 31.12.2008</t>
  </si>
  <si>
    <t>Stav úvěrů a půjček k 31.12.2008</t>
  </si>
  <si>
    <t>Stavy na účtech k 31.12.2008</t>
  </si>
  <si>
    <t>Přehled dotací poskytnutý rozpočty a státními fondy</t>
  </si>
  <si>
    <t>Přehled přijatých dotací v roce 2008 z rozpočtu kraje</t>
  </si>
  <si>
    <t>Přehled přijatých dotací v roce 2008 ze státního rozpočtu</t>
  </si>
  <si>
    <t>Název</t>
  </si>
  <si>
    <t>Komerční banka, a.s.</t>
  </si>
  <si>
    <t>Termínovaný vklad</t>
  </si>
  <si>
    <t>ČMZRB, a.s.</t>
  </si>
  <si>
    <t>951 01 - Dlouhodobé bankovní     úvěry - Vodovod Nepomyšl</t>
  </si>
  <si>
    <t>účet</t>
  </si>
  <si>
    <t>název účtu</t>
  </si>
  <si>
    <t>k 1.1.2008</t>
  </si>
  <si>
    <t>aktiva</t>
  </si>
  <si>
    <t>Drobný dlouhodobý nehmotný majetek</t>
  </si>
  <si>
    <t>Ostatní dlouhodobý nehmotný majetek</t>
  </si>
  <si>
    <t>Budovy, stavby, haly</t>
  </si>
  <si>
    <t>Drobný dlouhodobý hmotný majetek</t>
  </si>
  <si>
    <t>Pozemky</t>
  </si>
  <si>
    <t>Finanční majetek</t>
  </si>
  <si>
    <t>Materiál na skladě</t>
  </si>
  <si>
    <t>Ceniny (poštovní známky)</t>
  </si>
  <si>
    <t>Poskytnuté provozní zálohy</t>
  </si>
  <si>
    <t>ZBÚ</t>
  </si>
  <si>
    <t>AKTIVA CELKEM</t>
  </si>
  <si>
    <t>pasiva</t>
  </si>
  <si>
    <t>Fond dlouhodobého majetku</t>
  </si>
  <si>
    <t>PASIVA CELKEM</t>
  </si>
  <si>
    <t>Zaměstnanci</t>
  </si>
  <si>
    <t>Závazky ze SZ a ZP</t>
  </si>
  <si>
    <t>Ostatní přímé daně</t>
  </si>
  <si>
    <t>Jiné závazky</t>
  </si>
  <si>
    <t>Dlouhodobé bankovní úvěry</t>
  </si>
  <si>
    <t>Převod zúčtování P a V z minul. let</t>
  </si>
  <si>
    <t>Saldo výdajů a nákladů</t>
  </si>
  <si>
    <t>Saldo příjmů a výnosů</t>
  </si>
  <si>
    <t>Pohledávky za rozpočt. příjmy</t>
  </si>
  <si>
    <t>Sam. movité věci a soubory mov. věcí</t>
  </si>
  <si>
    <t>Výdaje dle cílových oblastí 2007 - 2008</t>
  </si>
  <si>
    <t>Závazné ukazatele 2008</t>
  </si>
  <si>
    <t>Rozdíl u neinvestiční dotace na Volby do Senátu, zast. Krajů ve výši 4.770,- Kč byly vráceny dne 3.2.2009 na účet KÚÚK.</t>
  </si>
  <si>
    <t>Celkem z rozpočtu kraje</t>
  </si>
  <si>
    <t>Výdaje pro JSDH - zásahové ochranné obleky</t>
  </si>
  <si>
    <t>V Nepomyšli dne 05.06.2009</t>
  </si>
  <si>
    <t xml:space="preserve">Zpracovala: Renata Morávková, účetní městyse </t>
  </si>
  <si>
    <t>Za městys Nepomyšl:  Josef Lněníček, starosta městyse</t>
  </si>
  <si>
    <t>Na úřední desce ÚM v Nepomyšli:</t>
  </si>
  <si>
    <t xml:space="preserve">Vyvěšeno: 08.06.2009 </t>
  </si>
  <si>
    <t xml:space="preserve">Sejmuto:   26.06.2009 </t>
  </si>
  <si>
    <t>Závěrečný účet městyse Nepomyšl                     za rok 2008 - návrh</t>
  </si>
  <si>
    <t>(§17 zákona 250/2000 Sb. o rozpočtových pravidlech územních rozpočtů,                                                                 ve znění platných předpisů)</t>
  </si>
  <si>
    <t xml:space="preserve">Zastupitelstvo městyse Nepomyšl schválilo pro rok 2008 rozpočet na svém 13. zasedání dne                                                                    28.12.2007, v usnesení bod II/3 - jako schodkový </t>
  </si>
  <si>
    <t xml:space="preserve">Upozorňujeme občany, že mohou v  souladu se zákonem č. 250/2000 Sb., o rozpočtových pravidlech územních rozpočtů, §17, odst. 6 ve znění pozdějších předpisů, uplatnit připomínky k návrhu závěrečného účtu městyse Nepomyšl písemně nebo ústně na 32. Zasedání zastupitelstva městyse Nepomyšl, které se bude konat dne 26.06.2009. </t>
  </si>
  <si>
    <t>Nedokončený dlouhod. hm, majetek</t>
  </si>
  <si>
    <r>
      <t>13101</t>
    </r>
    <r>
      <rPr>
        <sz val="10"/>
        <rFont val="Arial CE"/>
        <family val="2"/>
      </rPr>
      <t xml:space="preserve">   Akt.politika zaměstnanosti</t>
    </r>
  </si>
  <si>
    <t>UZ        Označení účelového transferu</t>
  </si>
  <si>
    <r>
      <t xml:space="preserve">13229   </t>
    </r>
    <r>
      <rPr>
        <sz val="10"/>
        <rFont val="Arial CE"/>
        <family val="2"/>
      </rPr>
      <t>Akt.politika zam.ze SR,ESF</t>
    </r>
  </si>
  <si>
    <r>
      <t xml:space="preserve">13234   </t>
    </r>
    <r>
      <rPr>
        <sz val="10"/>
        <rFont val="Arial CE"/>
        <family val="2"/>
      </rPr>
      <t>VPP - OP LZZ</t>
    </r>
  </si>
  <si>
    <r>
      <t xml:space="preserve">14004   </t>
    </r>
    <r>
      <rPr>
        <sz val="10"/>
        <rFont val="Arial CE"/>
        <family val="2"/>
      </rPr>
      <t>Výdaje pro JSDH za uskutečněný zásah</t>
    </r>
  </si>
  <si>
    <t xml:space="preserve">            Celkem ze státního rozpočtu</t>
  </si>
  <si>
    <r>
      <t xml:space="preserve">98193 </t>
    </r>
    <r>
      <rPr>
        <sz val="10"/>
        <rFont val="Arial CE"/>
        <family val="2"/>
      </rPr>
      <t xml:space="preserve">  Volby do Senátu,zast.krajů</t>
    </r>
  </si>
  <si>
    <t>Městys Nepomyšl je členem "SESO". Příspěvek v r. 2008 činil 565,50 Kč</t>
  </si>
  <si>
    <t>Městys Nepomyšl je členem "SMO ČR". Příspěvek v r. 2008 činil 5.678,60 Kč</t>
  </si>
  <si>
    <t>Městys Nepomyšl je členem "Svazku obcí Podbořansko". Příspěvek v r. 2008 činil 7.760 Kč</t>
  </si>
  <si>
    <t xml:space="preserve">          Příjmy:            13.500.000,- Kč</t>
  </si>
  <si>
    <t xml:space="preserve">          Výdaje:            25.885.000,- Kč</t>
  </si>
  <si>
    <t xml:space="preserve">          Financování:    12.385.000,- Kč</t>
  </si>
  <si>
    <t>Majetek městyse Nepomyšl k 31.12.2008 - aktiva</t>
  </si>
  <si>
    <t>Majetek městyse Nepomyšl k 31.12.2008 - pasiva</t>
  </si>
  <si>
    <r>
      <t xml:space="preserve">Městys Nepomyšl má majetkovou účast na podnikání jiných osob - Skládka Vrbička, s.r.o., Cyrila a Metoděje 266, 441 01 Podbořany, IČ: 477 81 131 - Výroční zpráva za rok 2008 společnosti Skládka Vrbička, s. r.o. je uvedena v </t>
    </r>
    <r>
      <rPr>
        <b/>
        <sz val="10"/>
        <rFont val="Arial CE"/>
        <family val="2"/>
      </rPr>
      <t>Příloze č.2</t>
    </r>
  </si>
  <si>
    <r>
      <t xml:space="preserve">Přezkoumání hospodaření městyse Nepomyšl za rok 2008 provedl v souladu se zákonem č. 420/2004 Sb., o přezkoumání hospodaření územních samosprávních celků a dobrovolných svazků obcí Krajský úřad Ústeckého kraje, odbor kontroly - Bc. Věra Pelikánová a Ilona Smítková ve dnech  5.11.2008 (dílčí přezkoumání) a 8.4.2009 (konečné přezkoumání).  Kopie zprávy o výsledku přezkoumání hospodaření městyse Nepomyšl za rok 2008 je součástí Závěrečnéh účtu - </t>
    </r>
    <r>
      <rPr>
        <b/>
        <sz val="10"/>
        <rFont val="Arial CE"/>
        <family val="2"/>
      </rPr>
      <t>Příloha č. 3</t>
    </r>
    <r>
      <rPr>
        <sz val="10"/>
        <rFont val="Arial CE"/>
        <family val="0"/>
      </rPr>
      <t>.</t>
    </r>
  </si>
  <si>
    <r>
      <t xml:space="preserve">Údaje o plnění rozpočtu příjmů, výdajů a dalších finančních operací v plném členění dle rozpočtové                                     skladby jsou uvedeny v </t>
    </r>
    <r>
      <rPr>
        <b/>
        <sz val="10"/>
        <rFont val="Arial CE"/>
        <family val="2"/>
      </rPr>
      <t>Příloze č. 1</t>
    </r>
    <r>
      <rPr>
        <sz val="10"/>
        <rFont val="Arial CE"/>
        <family val="0"/>
      </rPr>
      <t xml:space="preserve"> (Výkaz FIN 2-12 M) + Rozvaha </t>
    </r>
    <r>
      <rPr>
        <b/>
        <sz val="10"/>
        <rFont val="Arial CE"/>
        <family val="2"/>
      </rPr>
      <t>Příloha č. 4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</si>
</sst>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 CE"/>
      <family val="0"/>
    </font>
    <font>
      <b/>
      <sz val="10"/>
      <name val="Arial CE"/>
      <family val="2"/>
    </font>
    <font>
      <b/>
      <u val="single"/>
      <sz val="12"/>
      <color indexed="10"/>
      <name val="Arial"/>
      <family val="2"/>
    </font>
    <font>
      <u val="single"/>
      <sz val="12"/>
      <color indexed="10"/>
      <name val="Arial"/>
      <family val="2"/>
    </font>
    <font>
      <b/>
      <i/>
      <sz val="10"/>
      <name val="Arial CE"/>
      <family val="2"/>
    </font>
    <font>
      <b/>
      <i/>
      <sz val="20"/>
      <name val="Comic Sans MS"/>
      <family val="4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/>
    </xf>
    <xf numFmtId="0" fontId="0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4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Border="1" applyAlignment="1">
      <alignment horizontal="left" wrapText="1"/>
    </xf>
    <xf numFmtId="0" fontId="4" fillId="0" borderId="0" xfId="0" applyFont="1" applyAlignment="1">
      <alignment horizontal="center" wrapText="1"/>
    </xf>
    <xf numFmtId="4" fontId="1" fillId="0" borderId="0" xfId="0" applyNumberFormat="1" applyFont="1" applyBorder="1" applyAlignment="1">
      <alignment/>
    </xf>
    <xf numFmtId="4" fontId="0" fillId="0" borderId="2" xfId="0" applyNumberFormat="1" applyFont="1" applyBorder="1" applyAlignment="1">
      <alignment horizontal="left" wrapText="1"/>
    </xf>
    <xf numFmtId="4" fontId="0" fillId="0" borderId="3" xfId="0" applyNumberFormat="1" applyFont="1" applyBorder="1" applyAlignment="1">
      <alignment horizontal="left" wrapText="1"/>
    </xf>
    <xf numFmtId="4" fontId="0" fillId="0" borderId="2" xfId="0" applyNumberFormat="1" applyFont="1" applyFill="1" applyBorder="1" applyAlignment="1">
      <alignment horizontal="left"/>
    </xf>
    <xf numFmtId="4" fontId="0" fillId="0" borderId="3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7"/>
  <sheetViews>
    <sheetView tabSelected="1" workbookViewId="0" topLeftCell="A13">
      <selection activeCell="H27" sqref="H27"/>
    </sheetView>
  </sheetViews>
  <sheetFormatPr defaultColWidth="9.00390625" defaultRowHeight="12.75"/>
  <cols>
    <col min="1" max="1" width="27.25390625" style="0" bestFit="1" customWidth="1"/>
    <col min="2" max="2" width="13.75390625" style="0" bestFit="1" customWidth="1"/>
    <col min="3" max="3" width="18.125" style="0" customWidth="1"/>
    <col min="4" max="4" width="13.875" style="0" customWidth="1"/>
    <col min="5" max="5" width="6.50390625" style="0" hidden="1" customWidth="1"/>
    <col min="6" max="6" width="12.625" style="0" bestFit="1" customWidth="1"/>
    <col min="7" max="7" width="10.125" style="0" customWidth="1"/>
  </cols>
  <sheetData>
    <row r="1" spans="1:7" ht="12.75">
      <c r="A1" s="32" t="s">
        <v>161</v>
      </c>
      <c r="B1" s="32"/>
      <c r="C1" s="32"/>
      <c r="D1" s="32"/>
      <c r="E1" s="32"/>
      <c r="F1" s="32"/>
      <c r="G1" s="32"/>
    </row>
    <row r="2" spans="1:7" ht="12.75">
      <c r="A2" s="32"/>
      <c r="B2" s="32"/>
      <c r="C2" s="32"/>
      <c r="D2" s="32"/>
      <c r="E2" s="32"/>
      <c r="F2" s="32"/>
      <c r="G2" s="32"/>
    </row>
    <row r="3" spans="1:7" ht="39.75" customHeight="1">
      <c r="A3" s="32"/>
      <c r="B3" s="32"/>
      <c r="C3" s="32"/>
      <c r="D3" s="32"/>
      <c r="E3" s="32"/>
      <c r="F3" s="32"/>
      <c r="G3" s="32"/>
    </row>
    <row r="4" spans="1:7" ht="27.75" customHeight="1">
      <c r="A4" s="34" t="s">
        <v>162</v>
      </c>
      <c r="B4" s="34"/>
      <c r="C4" s="34"/>
      <c r="D4" s="34"/>
      <c r="E4" s="34"/>
      <c r="F4" s="34"/>
      <c r="G4" s="34"/>
    </row>
    <row r="5" spans="1:7" ht="21.75" customHeight="1">
      <c r="A5" s="10"/>
      <c r="B5" s="10"/>
      <c r="C5" s="10"/>
      <c r="D5" s="10"/>
      <c r="E5" s="10"/>
      <c r="F5" s="10"/>
      <c r="G5" s="10"/>
    </row>
    <row r="6" spans="1:7" ht="30.75" customHeight="1">
      <c r="A6" s="52" t="s">
        <v>163</v>
      </c>
      <c r="B6" s="52"/>
      <c r="C6" s="52"/>
      <c r="D6" s="52"/>
      <c r="E6" s="52"/>
      <c r="F6" s="52"/>
      <c r="G6" s="52"/>
    </row>
    <row r="7" spans="1:7" ht="15" customHeight="1">
      <c r="A7" s="11"/>
      <c r="B7" s="11"/>
      <c r="C7" s="11"/>
      <c r="D7" s="11"/>
      <c r="E7" s="11"/>
      <c r="F7" s="11"/>
      <c r="G7" s="11"/>
    </row>
    <row r="8" spans="1:7" ht="12.75">
      <c r="A8" s="29" t="s">
        <v>176</v>
      </c>
      <c r="B8" s="29"/>
      <c r="C8" s="29"/>
      <c r="D8" s="29"/>
      <c r="E8" s="29"/>
      <c r="F8" s="29"/>
      <c r="G8" s="29"/>
    </row>
    <row r="9" spans="1:7" ht="12.75">
      <c r="A9" s="29" t="s">
        <v>177</v>
      </c>
      <c r="B9" s="29"/>
      <c r="C9" s="29"/>
      <c r="D9" s="29"/>
      <c r="E9" s="29"/>
      <c r="F9" s="29"/>
      <c r="G9" s="29"/>
    </row>
    <row r="10" spans="1:7" ht="12.75">
      <c r="A10" s="29" t="s">
        <v>178</v>
      </c>
      <c r="B10" s="29"/>
      <c r="C10" s="29"/>
      <c r="D10" s="29"/>
      <c r="E10" s="29"/>
      <c r="F10" s="29"/>
      <c r="G10" s="29"/>
    </row>
    <row r="11" spans="1:7" ht="12.75">
      <c r="A11" s="11"/>
      <c r="B11" s="11"/>
      <c r="C11" s="11"/>
      <c r="D11" s="11"/>
      <c r="E11" s="11"/>
      <c r="F11" s="11"/>
      <c r="G11" s="11"/>
    </row>
    <row r="12" s="31" customFormat="1" ht="15">
      <c r="A12" s="30" t="s">
        <v>107</v>
      </c>
    </row>
    <row r="13" spans="1:6" ht="12.75">
      <c r="A13" s="7"/>
      <c r="B13" s="3" t="s">
        <v>0</v>
      </c>
      <c r="C13" s="3" t="s">
        <v>1</v>
      </c>
      <c r="D13" s="3" t="s">
        <v>2</v>
      </c>
      <c r="E13" s="2"/>
      <c r="F13" s="2"/>
    </row>
    <row r="14" spans="1:4" ht="12.75">
      <c r="A14" s="7" t="s">
        <v>3</v>
      </c>
      <c r="B14" s="5">
        <v>18412934.05</v>
      </c>
      <c r="C14" s="5">
        <v>14845621.18</v>
      </c>
      <c r="D14" s="5">
        <v>17169084.72</v>
      </c>
    </row>
    <row r="15" spans="1:4" ht="12.75">
      <c r="A15" s="7" t="s">
        <v>4</v>
      </c>
      <c r="B15" s="5">
        <v>18477721.07</v>
      </c>
      <c r="C15" s="5">
        <v>6919722.33</v>
      </c>
      <c r="D15" s="5">
        <v>36022249.08</v>
      </c>
    </row>
    <row r="16" spans="1:4" ht="12.75">
      <c r="A16" s="4" t="s">
        <v>102</v>
      </c>
      <c r="B16" s="5">
        <v>-64787.01999999955</v>
      </c>
      <c r="C16" s="5">
        <v>7925898.85</v>
      </c>
      <c r="D16" s="5">
        <v>-18853164.36</v>
      </c>
    </row>
    <row r="19" s="31" customFormat="1" ht="15">
      <c r="A19" s="30" t="s">
        <v>108</v>
      </c>
    </row>
    <row r="20" spans="1:6" ht="12.75">
      <c r="A20" s="7" t="s">
        <v>99</v>
      </c>
      <c r="B20" s="3" t="s">
        <v>5</v>
      </c>
      <c r="C20" s="3" t="s">
        <v>6</v>
      </c>
      <c r="D20" s="3" t="s">
        <v>6</v>
      </c>
      <c r="E20" s="3" t="s">
        <v>7</v>
      </c>
      <c r="F20" s="3" t="s">
        <v>8</v>
      </c>
    </row>
    <row r="21" spans="1:6" ht="12.75">
      <c r="A21" s="9"/>
      <c r="B21" s="3" t="s">
        <v>100</v>
      </c>
      <c r="C21" s="3" t="s">
        <v>9</v>
      </c>
      <c r="D21" s="3" t="s">
        <v>10</v>
      </c>
      <c r="E21" s="9"/>
      <c r="F21" s="9"/>
    </row>
    <row r="22" spans="1:6" ht="12.75">
      <c r="A22" s="4" t="s">
        <v>91</v>
      </c>
      <c r="B22" s="5">
        <v>15153215.89</v>
      </c>
      <c r="C22" s="5">
        <v>10092000</v>
      </c>
      <c r="D22" s="5">
        <v>11539000</v>
      </c>
      <c r="E22" s="5">
        <v>150.2</v>
      </c>
      <c r="F22" s="5">
        <v>131.3</v>
      </c>
    </row>
    <row r="23" spans="1:6" ht="12.75">
      <c r="A23" s="4" t="s">
        <v>92</v>
      </c>
      <c r="B23" s="5">
        <v>1381143.83</v>
      </c>
      <c r="C23" s="5">
        <v>1388000</v>
      </c>
      <c r="D23" s="5">
        <v>1398000</v>
      </c>
      <c r="E23" s="5">
        <v>99.5</v>
      </c>
      <c r="F23" s="5">
        <v>98.8</v>
      </c>
    </row>
    <row r="24" spans="1:6" ht="12.75">
      <c r="A24" s="4" t="s">
        <v>93</v>
      </c>
      <c r="B24" s="5">
        <v>455425</v>
      </c>
      <c r="C24" s="5">
        <v>2020000</v>
      </c>
      <c r="D24" s="5">
        <v>2440000</v>
      </c>
      <c r="E24" s="5">
        <v>22.5</v>
      </c>
      <c r="F24" s="5">
        <v>18.7</v>
      </c>
    </row>
    <row r="25" spans="1:6" ht="12.75">
      <c r="A25" s="4" t="s">
        <v>94</v>
      </c>
      <c r="B25" s="5">
        <v>494100</v>
      </c>
      <c r="C25" s="5">
        <v>0</v>
      </c>
      <c r="D25" s="5">
        <v>495000</v>
      </c>
      <c r="E25" s="5">
        <v>0</v>
      </c>
      <c r="F25" s="5">
        <v>99.8</v>
      </c>
    </row>
    <row r="26" spans="1:6" ht="12.75">
      <c r="A26" s="4" t="s">
        <v>104</v>
      </c>
      <c r="B26" s="5">
        <v>-314800</v>
      </c>
      <c r="C26" s="5">
        <v>0</v>
      </c>
      <c r="D26" s="5">
        <v>-315000</v>
      </c>
      <c r="E26" s="5">
        <v>0</v>
      </c>
      <c r="F26" s="5">
        <v>99.9</v>
      </c>
    </row>
    <row r="27" spans="1:6" ht="12.75">
      <c r="A27" s="12" t="s">
        <v>95</v>
      </c>
      <c r="B27" s="8">
        <f>SUM(B22:B26)</f>
        <v>17169084.72</v>
      </c>
      <c r="C27" s="8">
        <f>SUM(C22:C26)</f>
        <v>13500000</v>
      </c>
      <c r="D27" s="8">
        <f>SUM(D22:D26)</f>
        <v>15557000</v>
      </c>
      <c r="E27" s="8">
        <v>127.2</v>
      </c>
      <c r="F27" s="8">
        <v>110.4</v>
      </c>
    </row>
    <row r="28" spans="1:6" ht="12.75">
      <c r="A28" s="4" t="s">
        <v>96</v>
      </c>
      <c r="B28" s="5">
        <v>5044618.24</v>
      </c>
      <c r="C28" s="5">
        <v>5485000</v>
      </c>
      <c r="D28" s="5">
        <v>6611000</v>
      </c>
      <c r="E28" s="5">
        <v>92</v>
      </c>
      <c r="F28" s="5">
        <v>76.3</v>
      </c>
    </row>
    <row r="29" spans="1:6" ht="12.75">
      <c r="A29" s="4" t="s">
        <v>97</v>
      </c>
      <c r="B29" s="5">
        <v>31292430.84</v>
      </c>
      <c r="C29" s="5">
        <v>20400000</v>
      </c>
      <c r="D29" s="5">
        <v>31646000</v>
      </c>
      <c r="E29" s="5">
        <v>153.4</v>
      </c>
      <c r="F29" s="5">
        <v>98.9</v>
      </c>
    </row>
    <row r="30" spans="1:6" ht="12.75">
      <c r="A30" s="4" t="s">
        <v>105</v>
      </c>
      <c r="B30" s="5">
        <v>-314800</v>
      </c>
      <c r="C30" s="5">
        <v>0</v>
      </c>
      <c r="D30" s="5">
        <v>-315000</v>
      </c>
      <c r="E30" s="5"/>
      <c r="F30" s="5">
        <v>99.9</v>
      </c>
    </row>
    <row r="31" spans="1:6" ht="12.75">
      <c r="A31" s="12" t="s">
        <v>98</v>
      </c>
      <c r="B31" s="8">
        <f>SUM(B28:B30)</f>
        <v>36022249.08</v>
      </c>
      <c r="C31" s="8">
        <f>SUM(C28:C30)</f>
        <v>25885000</v>
      </c>
      <c r="D31" s="8">
        <f>SUM(D28:D30)</f>
        <v>37942000</v>
      </c>
      <c r="E31" s="14">
        <v>139.2</v>
      </c>
      <c r="F31" s="14">
        <v>94.9</v>
      </c>
    </row>
    <row r="32" spans="1:6" ht="12.75">
      <c r="A32" s="15" t="s">
        <v>101</v>
      </c>
      <c r="B32" s="6">
        <v>-18853164.36</v>
      </c>
      <c r="C32" s="16">
        <v>-12385000</v>
      </c>
      <c r="D32" s="16">
        <v>-22385000</v>
      </c>
      <c r="E32" s="16">
        <v>152.2</v>
      </c>
      <c r="F32" s="16">
        <v>84.2</v>
      </c>
    </row>
    <row r="33" spans="1:6" ht="12.75">
      <c r="A33" s="15" t="s">
        <v>103</v>
      </c>
      <c r="B33" s="6">
        <v>18853164.36</v>
      </c>
      <c r="C33" s="16">
        <v>12385000</v>
      </c>
      <c r="D33" s="16">
        <v>22385000</v>
      </c>
      <c r="E33" s="16">
        <v>152.2</v>
      </c>
      <c r="F33" s="16">
        <v>84.2</v>
      </c>
    </row>
    <row r="36" spans="1:8" ht="29.25" customHeight="1">
      <c r="A36" s="33" t="s">
        <v>183</v>
      </c>
      <c r="B36" s="33"/>
      <c r="C36" s="33"/>
      <c r="D36" s="33"/>
      <c r="E36" s="33"/>
      <c r="F36" s="33"/>
      <c r="G36" s="33"/>
      <c r="H36" s="33"/>
    </row>
    <row r="37" ht="12.75">
      <c r="A37" t="s">
        <v>106</v>
      </c>
    </row>
    <row r="39" s="31" customFormat="1" ht="15">
      <c r="A39" s="30" t="s">
        <v>109</v>
      </c>
    </row>
    <row r="40" spans="1:6" ht="12.75">
      <c r="A40" s="7" t="s">
        <v>68</v>
      </c>
      <c r="B40" s="3" t="s">
        <v>5</v>
      </c>
      <c r="C40" s="3" t="s">
        <v>6</v>
      </c>
      <c r="D40" s="3" t="s">
        <v>6</v>
      </c>
      <c r="E40" s="3" t="s">
        <v>7</v>
      </c>
      <c r="F40" s="3" t="s">
        <v>8</v>
      </c>
    </row>
    <row r="41" spans="1:6" ht="12.75">
      <c r="A41" s="9"/>
      <c r="B41" s="9"/>
      <c r="C41" s="3" t="s">
        <v>9</v>
      </c>
      <c r="D41" s="3" t="s">
        <v>10</v>
      </c>
      <c r="E41" s="9"/>
      <c r="F41" s="9"/>
    </row>
    <row r="42" spans="1:6" ht="12.75">
      <c r="A42" s="4" t="s">
        <v>69</v>
      </c>
      <c r="B42" s="5">
        <v>19127891.36</v>
      </c>
      <c r="C42" s="5">
        <v>12700000</v>
      </c>
      <c r="D42" s="5">
        <v>22700000</v>
      </c>
      <c r="E42" s="5">
        <v>150.61331779527558</v>
      </c>
      <c r="F42" s="5">
        <v>84.26383859030837</v>
      </c>
    </row>
    <row r="43" spans="1:6" ht="12.75">
      <c r="A43" s="4" t="s">
        <v>70</v>
      </c>
      <c r="B43" s="5">
        <v>-314800</v>
      </c>
      <c r="C43" s="5">
        <v>-315000</v>
      </c>
      <c r="D43" s="5">
        <v>-315000</v>
      </c>
      <c r="E43" s="5">
        <v>99.93650793650794</v>
      </c>
      <c r="F43" s="5">
        <v>99.93650793650794</v>
      </c>
    </row>
    <row r="44" spans="1:6" ht="12.75">
      <c r="A44" s="4" t="s">
        <v>71</v>
      </c>
      <c r="B44" s="5">
        <v>40073</v>
      </c>
      <c r="C44" s="9">
        <v>0</v>
      </c>
      <c r="D44" s="9">
        <v>0</v>
      </c>
      <c r="E44" s="9"/>
      <c r="F44" s="9"/>
    </row>
    <row r="45" spans="1:6" ht="12.75">
      <c r="A45" s="7" t="s">
        <v>72</v>
      </c>
      <c r="B45" s="8">
        <v>18853164.36</v>
      </c>
      <c r="C45" s="8">
        <v>12385000</v>
      </c>
      <c r="D45" s="8">
        <v>22385000</v>
      </c>
      <c r="E45" s="8">
        <v>152.2257921679451</v>
      </c>
      <c r="F45" s="5">
        <v>84.22231119052937</v>
      </c>
    </row>
    <row r="46" spans="1:6" ht="12.75">
      <c r="A46" s="17"/>
      <c r="B46" s="18"/>
      <c r="C46" s="18"/>
      <c r="D46" s="18"/>
      <c r="E46" s="18"/>
      <c r="F46" s="19"/>
    </row>
    <row r="47" ht="27.75" customHeight="1"/>
    <row r="48" s="31" customFormat="1" ht="24" customHeight="1">
      <c r="A48" s="30" t="s">
        <v>110</v>
      </c>
    </row>
    <row r="49" spans="1:6" ht="12.75">
      <c r="A49" s="7" t="s">
        <v>73</v>
      </c>
      <c r="B49" s="3" t="s">
        <v>0</v>
      </c>
      <c r="C49" s="3" t="s">
        <v>1</v>
      </c>
      <c r="D49" s="3" t="s">
        <v>2</v>
      </c>
      <c r="E49" s="2"/>
      <c r="F49" s="2"/>
    </row>
    <row r="50" spans="1:4" ht="12.75">
      <c r="A50" s="4" t="s">
        <v>74</v>
      </c>
      <c r="B50" s="5">
        <v>74700</v>
      </c>
      <c r="C50" s="5">
        <v>90670</v>
      </c>
      <c r="D50" s="5">
        <v>129550</v>
      </c>
    </row>
    <row r="51" spans="1:4" ht="12.75">
      <c r="A51" s="4" t="s">
        <v>75</v>
      </c>
      <c r="B51" s="5">
        <v>434813.3</v>
      </c>
      <c r="C51" s="5">
        <v>651611.7</v>
      </c>
      <c r="D51" s="5">
        <v>341306.2</v>
      </c>
    </row>
    <row r="52" spans="1:4" ht="12.75">
      <c r="A52" s="4" t="s">
        <v>76</v>
      </c>
      <c r="B52" s="5">
        <v>385763.9</v>
      </c>
      <c r="C52" s="9">
        <v>0</v>
      </c>
      <c r="D52" s="9">
        <v>0</v>
      </c>
    </row>
    <row r="53" spans="1:4" ht="12.75">
      <c r="A53" s="7" t="s">
        <v>11</v>
      </c>
      <c r="B53" s="8">
        <v>895277.2</v>
      </c>
      <c r="C53" s="8">
        <v>742281.7</v>
      </c>
      <c r="D53" s="8">
        <v>470856.2</v>
      </c>
    </row>
    <row r="55" s="31" customFormat="1" ht="15">
      <c r="A55" s="30" t="s">
        <v>111</v>
      </c>
    </row>
    <row r="56" spans="1:6" ht="12.75">
      <c r="A56" s="7" t="s">
        <v>73</v>
      </c>
      <c r="B56" s="3" t="s">
        <v>0</v>
      </c>
      <c r="C56" s="3" t="s">
        <v>1</v>
      </c>
      <c r="D56" s="3" t="s">
        <v>2</v>
      </c>
      <c r="E56" s="2"/>
      <c r="F56" s="2"/>
    </row>
    <row r="57" spans="1:4" ht="12.75">
      <c r="A57" s="4" t="s">
        <v>77</v>
      </c>
      <c r="B57" s="5">
        <v>23308</v>
      </c>
      <c r="C57" s="5">
        <v>29874</v>
      </c>
      <c r="D57" s="5">
        <v>41163</v>
      </c>
    </row>
    <row r="58" spans="1:4" ht="12.75">
      <c r="A58" s="4" t="s">
        <v>78</v>
      </c>
      <c r="B58" s="5">
        <v>42138</v>
      </c>
      <c r="C58" s="5">
        <v>39466</v>
      </c>
      <c r="D58" s="5">
        <v>43438</v>
      </c>
    </row>
    <row r="59" spans="1:4" ht="12.75">
      <c r="A59" s="4" t="s">
        <v>79</v>
      </c>
      <c r="B59" s="5">
        <v>15337</v>
      </c>
      <c r="C59" s="5">
        <v>11385</v>
      </c>
      <c r="D59" s="5">
        <v>10114</v>
      </c>
    </row>
    <row r="60" spans="1:4" ht="12.75">
      <c r="A60" s="4" t="s">
        <v>80</v>
      </c>
      <c r="B60" s="5">
        <v>60619</v>
      </c>
      <c r="C60" s="5">
        <v>47495</v>
      </c>
      <c r="D60" s="5">
        <v>43704</v>
      </c>
    </row>
    <row r="61" spans="1:4" ht="12.75">
      <c r="A61" s="7" t="s">
        <v>11</v>
      </c>
      <c r="B61" s="8">
        <v>141402</v>
      </c>
      <c r="C61" s="8">
        <v>128220</v>
      </c>
      <c r="D61" s="8">
        <v>138419</v>
      </c>
    </row>
    <row r="64" s="31" customFormat="1" ht="15">
      <c r="A64" s="30" t="s">
        <v>112</v>
      </c>
    </row>
    <row r="65" spans="1:6" ht="12.75">
      <c r="A65" s="7" t="s">
        <v>81</v>
      </c>
      <c r="B65" s="3" t="s">
        <v>0</v>
      </c>
      <c r="C65" s="3" t="s">
        <v>1</v>
      </c>
      <c r="D65" s="3" t="s">
        <v>2</v>
      </c>
      <c r="E65" s="2"/>
      <c r="F65" s="2"/>
    </row>
    <row r="66" spans="1:4" ht="26.25">
      <c r="A66" s="13" t="s">
        <v>121</v>
      </c>
      <c r="B66" s="5">
        <v>4250000</v>
      </c>
      <c r="C66" s="5">
        <v>4171300</v>
      </c>
      <c r="D66" s="5">
        <v>3856500</v>
      </c>
    </row>
    <row r="67" spans="1:4" ht="12.75">
      <c r="A67" s="7" t="s">
        <v>11</v>
      </c>
      <c r="B67" s="8">
        <v>4250000</v>
      </c>
      <c r="C67" s="8">
        <v>4171300</v>
      </c>
      <c r="D67" s="8">
        <v>3856500</v>
      </c>
    </row>
    <row r="69" ht="27.75" customHeight="1"/>
    <row r="70" s="31" customFormat="1" ht="15">
      <c r="A70" s="30" t="s">
        <v>113</v>
      </c>
    </row>
    <row r="71" spans="1:6" ht="12.75">
      <c r="A71" s="7" t="s">
        <v>117</v>
      </c>
      <c r="B71" s="3" t="s">
        <v>82</v>
      </c>
      <c r="C71" s="3" t="s">
        <v>83</v>
      </c>
      <c r="D71" s="2"/>
      <c r="E71" s="2"/>
      <c r="F71" s="2"/>
    </row>
    <row r="72" spans="1:3" ht="12.75">
      <c r="A72" s="4" t="s">
        <v>118</v>
      </c>
      <c r="B72" s="6">
        <v>23899908.16</v>
      </c>
      <c r="C72" s="5">
        <v>4761284.37</v>
      </c>
    </row>
    <row r="73" spans="1:3" ht="12.75">
      <c r="A73" s="4" t="s">
        <v>119</v>
      </c>
      <c r="B73" s="5">
        <v>733483.21</v>
      </c>
      <c r="C73" s="5">
        <v>744976.19</v>
      </c>
    </row>
    <row r="74" spans="1:3" ht="12.75">
      <c r="A74" s="4" t="s">
        <v>120</v>
      </c>
      <c r="B74" s="5">
        <v>1736.74</v>
      </c>
      <c r="C74" s="5">
        <v>976.19</v>
      </c>
    </row>
    <row r="75" spans="1:3" ht="12.75">
      <c r="A75" s="7" t="s">
        <v>11</v>
      </c>
      <c r="B75" s="8">
        <v>24635128.109999992</v>
      </c>
      <c r="C75" s="8">
        <v>5507236.75</v>
      </c>
    </row>
    <row r="76" spans="1:3" ht="12.75">
      <c r="A76" s="17"/>
      <c r="B76" s="18"/>
      <c r="C76" s="18"/>
    </row>
    <row r="77" ht="33.75" customHeight="1"/>
    <row r="78" s="53" customFormat="1" ht="15">
      <c r="A78" s="53" t="s">
        <v>179</v>
      </c>
    </row>
    <row r="79" spans="1:6" ht="12" customHeight="1">
      <c r="A79" s="7"/>
      <c r="B79" s="40" t="s">
        <v>125</v>
      </c>
      <c r="C79" s="41"/>
      <c r="D79" s="3" t="s">
        <v>124</v>
      </c>
      <c r="F79" s="3" t="s">
        <v>100</v>
      </c>
    </row>
    <row r="80" spans="1:6" ht="12.75">
      <c r="A80" s="3" t="s">
        <v>122</v>
      </c>
      <c r="B80" s="40" t="s">
        <v>123</v>
      </c>
      <c r="C80" s="41"/>
      <c r="D80" s="24"/>
      <c r="F80" s="3"/>
    </row>
    <row r="81" spans="1:6" ht="12.75">
      <c r="A81" s="4">
        <v>18</v>
      </c>
      <c r="B81" s="36" t="s">
        <v>126</v>
      </c>
      <c r="C81" s="37"/>
      <c r="D81" s="5">
        <v>69537.3</v>
      </c>
      <c r="F81" s="5">
        <v>69537.3</v>
      </c>
    </row>
    <row r="82" spans="1:6" ht="12.75">
      <c r="A82" s="4">
        <v>19</v>
      </c>
      <c r="B82" s="5" t="s">
        <v>127</v>
      </c>
      <c r="C82" s="5"/>
      <c r="D82" s="5">
        <v>459860</v>
      </c>
      <c r="F82" s="5">
        <v>459860</v>
      </c>
    </row>
    <row r="83" spans="1:6" ht="12.75">
      <c r="A83" s="4">
        <v>21</v>
      </c>
      <c r="B83" s="5" t="s">
        <v>128</v>
      </c>
      <c r="C83" s="5"/>
      <c r="D83" s="5">
        <v>28545751.96</v>
      </c>
      <c r="F83" s="5">
        <v>28545751.96</v>
      </c>
    </row>
    <row r="84" spans="1:6" ht="12.75">
      <c r="A84" s="4">
        <v>22</v>
      </c>
      <c r="B84" s="5" t="s">
        <v>149</v>
      </c>
      <c r="C84" s="5"/>
      <c r="D84" s="5">
        <v>724625</v>
      </c>
      <c r="F84" s="5">
        <v>724625</v>
      </c>
    </row>
    <row r="85" spans="1:6" ht="12.75">
      <c r="A85" s="4">
        <v>28</v>
      </c>
      <c r="B85" s="5" t="s">
        <v>129</v>
      </c>
      <c r="C85" s="5"/>
      <c r="D85" s="5">
        <v>965241.8</v>
      </c>
      <c r="F85" s="5">
        <v>1082220.8</v>
      </c>
    </row>
    <row r="86" spans="1:6" ht="12.75">
      <c r="A86" s="15">
        <v>31</v>
      </c>
      <c r="B86" s="38" t="s">
        <v>130</v>
      </c>
      <c r="C86" s="39"/>
      <c r="D86" s="6">
        <v>1791022.93</v>
      </c>
      <c r="F86" s="16">
        <v>1686374.25</v>
      </c>
    </row>
    <row r="87" spans="1:6" ht="12.75">
      <c r="A87" s="15">
        <v>42</v>
      </c>
      <c r="B87" s="16" t="s">
        <v>165</v>
      </c>
      <c r="C87" s="6"/>
      <c r="D87" s="6">
        <v>914384</v>
      </c>
      <c r="F87" s="16">
        <v>32175814.84</v>
      </c>
    </row>
    <row r="88" spans="1:6" ht="12.75">
      <c r="A88" s="15">
        <v>69</v>
      </c>
      <c r="B88" s="16" t="s">
        <v>131</v>
      </c>
      <c r="C88" s="6"/>
      <c r="D88" s="6">
        <v>0</v>
      </c>
      <c r="F88" s="16">
        <v>422000</v>
      </c>
    </row>
    <row r="89" spans="1:6" ht="12.75">
      <c r="A89" s="15">
        <v>112</v>
      </c>
      <c r="B89" s="16" t="s">
        <v>132</v>
      </c>
      <c r="C89" s="6"/>
      <c r="D89" s="6">
        <v>34748.82</v>
      </c>
      <c r="F89" s="16">
        <v>32028.82</v>
      </c>
    </row>
    <row r="90" spans="1:6" ht="12.75">
      <c r="A90" s="15">
        <v>231</v>
      </c>
      <c r="B90" s="38" t="s">
        <v>135</v>
      </c>
      <c r="C90" s="39"/>
      <c r="D90" s="5">
        <v>24635128.109999992</v>
      </c>
      <c r="F90" s="16">
        <v>5507236.75</v>
      </c>
    </row>
    <row r="91" spans="1:6" ht="12.75">
      <c r="A91" s="15">
        <v>263</v>
      </c>
      <c r="B91" s="16" t="s">
        <v>133</v>
      </c>
      <c r="C91" s="6"/>
      <c r="D91" s="6">
        <v>883.5</v>
      </c>
      <c r="F91" s="16">
        <v>298</v>
      </c>
    </row>
    <row r="92" spans="1:6" ht="12.75">
      <c r="A92" s="15">
        <v>314</v>
      </c>
      <c r="B92" s="16" t="s">
        <v>134</v>
      </c>
      <c r="C92" s="6"/>
      <c r="D92" s="6">
        <v>90670</v>
      </c>
      <c r="F92" s="16">
        <v>129550</v>
      </c>
    </row>
    <row r="93" spans="1:6" ht="12.75">
      <c r="A93" s="15">
        <v>315</v>
      </c>
      <c r="B93" s="16" t="s">
        <v>148</v>
      </c>
      <c r="C93" s="6"/>
      <c r="D93" s="6">
        <v>651611.7</v>
      </c>
      <c r="F93" s="16">
        <v>341306.2</v>
      </c>
    </row>
    <row r="94" spans="1:6" s="1" customFormat="1" ht="12.75">
      <c r="A94" s="20"/>
      <c r="B94" s="21" t="s">
        <v>136</v>
      </c>
      <c r="C94" s="8"/>
      <c r="D94" s="8">
        <f>SUM(D81:D93)</f>
        <v>58883465.12</v>
      </c>
      <c r="F94" s="21">
        <f>SUM(F81:F93)</f>
        <v>71176603.92</v>
      </c>
    </row>
    <row r="95" ht="57" customHeight="1"/>
    <row r="96" s="53" customFormat="1" ht="33" customHeight="1">
      <c r="A96" s="53" t="s">
        <v>180</v>
      </c>
    </row>
    <row r="97" spans="1:6" ht="36" customHeight="1">
      <c r="A97" s="7"/>
      <c r="B97" s="40" t="s">
        <v>137</v>
      </c>
      <c r="C97" s="41"/>
      <c r="D97" s="3" t="s">
        <v>124</v>
      </c>
      <c r="F97" s="3" t="s">
        <v>100</v>
      </c>
    </row>
    <row r="98" spans="1:6" ht="12.75">
      <c r="A98" s="3" t="s">
        <v>122</v>
      </c>
      <c r="B98" s="40" t="s">
        <v>123</v>
      </c>
      <c r="C98" s="41"/>
      <c r="D98" s="3"/>
      <c r="F98" s="3"/>
    </row>
    <row r="99" spans="1:6" ht="12.75">
      <c r="A99" s="9">
        <v>901</v>
      </c>
      <c r="B99" s="9" t="s">
        <v>138</v>
      </c>
      <c r="C99" s="6"/>
      <c r="D99" s="6">
        <v>33470422.99</v>
      </c>
      <c r="F99" s="22">
        <v>65166184.15</v>
      </c>
    </row>
    <row r="100" spans="1:6" ht="12.75">
      <c r="A100" s="9">
        <v>933</v>
      </c>
      <c r="B100" s="9" t="s">
        <v>145</v>
      </c>
      <c r="C100" s="6"/>
      <c r="D100" s="6">
        <v>20334108.11</v>
      </c>
      <c r="F100" s="22">
        <v>1512317.75</v>
      </c>
    </row>
    <row r="101" spans="1:6" ht="12.75">
      <c r="A101" s="9">
        <v>964</v>
      </c>
      <c r="B101" s="9" t="s">
        <v>146</v>
      </c>
      <c r="C101" s="6"/>
      <c r="D101" s="6">
        <v>127802.32</v>
      </c>
      <c r="F101" s="22">
        <v>161876.82</v>
      </c>
    </row>
    <row r="102" spans="1:6" ht="12.75">
      <c r="A102" s="9">
        <v>965</v>
      </c>
      <c r="B102" s="9" t="s">
        <v>147</v>
      </c>
      <c r="C102" s="6"/>
      <c r="D102" s="6">
        <v>651611.7</v>
      </c>
      <c r="F102" s="6">
        <v>341306.2</v>
      </c>
    </row>
    <row r="103" spans="1:6" ht="12.75">
      <c r="A103" s="9">
        <v>331</v>
      </c>
      <c r="B103" s="42" t="s">
        <v>140</v>
      </c>
      <c r="C103" s="43"/>
      <c r="D103" s="6">
        <v>29874</v>
      </c>
      <c r="F103" s="22">
        <v>41163</v>
      </c>
    </row>
    <row r="104" spans="1:6" ht="12.75">
      <c r="A104" s="9">
        <v>336</v>
      </c>
      <c r="B104" s="9" t="s">
        <v>141</v>
      </c>
      <c r="C104" s="6"/>
      <c r="D104" s="6">
        <v>39466</v>
      </c>
      <c r="F104" s="22">
        <v>43438</v>
      </c>
    </row>
    <row r="105" spans="1:6" ht="12.75">
      <c r="A105" s="9">
        <v>342</v>
      </c>
      <c r="B105" s="9" t="s">
        <v>142</v>
      </c>
      <c r="C105" s="6"/>
      <c r="D105" s="6">
        <v>11385</v>
      </c>
      <c r="F105" s="22">
        <v>10114</v>
      </c>
    </row>
    <row r="106" spans="1:6" ht="12.75">
      <c r="A106" s="9">
        <v>379</v>
      </c>
      <c r="B106" s="42" t="s">
        <v>143</v>
      </c>
      <c r="C106" s="43"/>
      <c r="D106" s="6">
        <v>47495</v>
      </c>
      <c r="F106" s="6">
        <v>43704</v>
      </c>
    </row>
    <row r="107" spans="1:6" ht="12.75">
      <c r="A107" s="9">
        <v>951</v>
      </c>
      <c r="B107" s="9" t="s">
        <v>144</v>
      </c>
      <c r="C107" s="6"/>
      <c r="D107" s="6">
        <v>4171300</v>
      </c>
      <c r="F107" s="22">
        <v>3856500</v>
      </c>
    </row>
    <row r="108" spans="1:6" s="1" customFormat="1" ht="12.75">
      <c r="A108" s="7"/>
      <c r="B108" s="7" t="s">
        <v>139</v>
      </c>
      <c r="C108" s="8"/>
      <c r="D108" s="8">
        <f>SUM(D99:D107)</f>
        <v>58883465.12</v>
      </c>
      <c r="F108" s="23">
        <f>SUM(F99:F107)</f>
        <v>71176603.92</v>
      </c>
    </row>
    <row r="109" spans="1:4" s="1" customFormat="1" ht="23.25" customHeight="1">
      <c r="A109" s="17"/>
      <c r="B109" s="17"/>
      <c r="C109" s="18"/>
      <c r="D109" s="35"/>
    </row>
    <row r="110" s="31" customFormat="1" ht="15">
      <c r="A110" s="30" t="s">
        <v>114</v>
      </c>
    </row>
    <row r="111" spans="1:6" ht="12.75">
      <c r="A111" s="40" t="s">
        <v>84</v>
      </c>
      <c r="B111" s="41"/>
      <c r="C111" s="3" t="s">
        <v>85</v>
      </c>
      <c r="D111" s="3" t="s">
        <v>86</v>
      </c>
      <c r="E111" s="3" t="s">
        <v>87</v>
      </c>
      <c r="F111" s="3" t="s">
        <v>87</v>
      </c>
    </row>
    <row r="112" spans="1:6" ht="12.75">
      <c r="A112" s="47" t="s">
        <v>88</v>
      </c>
      <c r="B112" s="48"/>
      <c r="C112" s="5">
        <v>155300</v>
      </c>
      <c r="D112" s="6">
        <v>150530</v>
      </c>
      <c r="E112" s="5">
        <v>4770</v>
      </c>
      <c r="F112" s="5">
        <v>4770</v>
      </c>
    </row>
    <row r="113" spans="1:6" ht="12.75">
      <c r="A113" s="47" t="s">
        <v>89</v>
      </c>
      <c r="B113" s="48"/>
      <c r="C113" s="6">
        <v>15000</v>
      </c>
      <c r="D113" s="6">
        <v>15000</v>
      </c>
      <c r="E113" s="6">
        <v>0</v>
      </c>
      <c r="F113" s="6">
        <v>0</v>
      </c>
    </row>
    <row r="114" spans="1:6" ht="12.75">
      <c r="A114" s="47" t="s">
        <v>90</v>
      </c>
      <c r="B114" s="48"/>
      <c r="C114" s="6">
        <v>0</v>
      </c>
      <c r="D114" s="6">
        <v>0</v>
      </c>
      <c r="E114" s="6">
        <v>0</v>
      </c>
      <c r="F114" s="6">
        <v>0</v>
      </c>
    </row>
    <row r="115" spans="1:6" ht="12.75">
      <c r="A115" s="45" t="s">
        <v>64</v>
      </c>
      <c r="B115" s="46"/>
      <c r="C115" s="8">
        <f>SUM(C112:C114)</f>
        <v>170300</v>
      </c>
      <c r="D115" s="8">
        <f>SUM(D112:D114)</f>
        <v>165530</v>
      </c>
      <c r="E115" s="8">
        <v>4770</v>
      </c>
      <c r="F115" s="8">
        <v>4770</v>
      </c>
    </row>
    <row r="116" spans="1:4" s="1" customFormat="1" ht="12.75">
      <c r="A116" s="17"/>
      <c r="B116" s="17"/>
      <c r="C116" s="18"/>
      <c r="D116" s="35"/>
    </row>
    <row r="117" spans="1:4" s="1" customFormat="1" ht="12.75">
      <c r="A117" s="17"/>
      <c r="B117" s="17"/>
      <c r="C117" s="18"/>
      <c r="D117" s="35"/>
    </row>
    <row r="118" s="31" customFormat="1" ht="15">
      <c r="A118" s="30" t="s">
        <v>116</v>
      </c>
    </row>
    <row r="119" spans="1:6" ht="12.75">
      <c r="A119" s="45" t="s">
        <v>167</v>
      </c>
      <c r="B119" s="46"/>
      <c r="C119" s="3" t="s">
        <v>85</v>
      </c>
      <c r="D119" s="3" t="s">
        <v>86</v>
      </c>
      <c r="E119" s="3" t="s">
        <v>87</v>
      </c>
      <c r="F119" s="3" t="s">
        <v>87</v>
      </c>
    </row>
    <row r="120" spans="1:6" ht="12.75">
      <c r="A120" s="45" t="s">
        <v>166</v>
      </c>
      <c r="B120" s="48"/>
      <c r="C120" s="5">
        <v>72000</v>
      </c>
      <c r="D120" s="5">
        <v>72000</v>
      </c>
      <c r="E120" s="5">
        <v>0</v>
      </c>
      <c r="F120" s="5">
        <v>0</v>
      </c>
    </row>
    <row r="121" spans="1:6" ht="12.75">
      <c r="A121" s="45" t="s">
        <v>168</v>
      </c>
      <c r="B121" s="48"/>
      <c r="C121" s="5">
        <v>37081</v>
      </c>
      <c r="D121" s="5">
        <v>37081</v>
      </c>
      <c r="E121" s="5">
        <v>0</v>
      </c>
      <c r="F121" s="5">
        <v>0</v>
      </c>
    </row>
    <row r="122" spans="1:6" ht="12.75">
      <c r="A122" s="45" t="s">
        <v>169</v>
      </c>
      <c r="B122" s="48"/>
      <c r="C122" s="5">
        <v>16000</v>
      </c>
      <c r="D122" s="5">
        <v>16000</v>
      </c>
      <c r="E122" s="5">
        <v>0</v>
      </c>
      <c r="F122" s="5">
        <v>0</v>
      </c>
    </row>
    <row r="123" spans="1:6" ht="12.75">
      <c r="A123" s="51" t="s">
        <v>170</v>
      </c>
      <c r="B123" s="50"/>
      <c r="C123" s="5">
        <v>219</v>
      </c>
      <c r="D123" s="5">
        <v>219</v>
      </c>
      <c r="E123" s="5">
        <v>0</v>
      </c>
      <c r="F123" s="5">
        <v>0</v>
      </c>
    </row>
    <row r="124" spans="1:6" ht="12.75">
      <c r="A124" s="45" t="s">
        <v>172</v>
      </c>
      <c r="B124" s="48"/>
      <c r="C124" s="5">
        <v>30000</v>
      </c>
      <c r="D124" s="5">
        <v>25230</v>
      </c>
      <c r="E124" s="5">
        <v>4770</v>
      </c>
      <c r="F124" s="5">
        <v>4770</v>
      </c>
    </row>
    <row r="125" spans="1:6" ht="12.75">
      <c r="A125" s="44" t="s">
        <v>171</v>
      </c>
      <c r="B125" s="44"/>
      <c r="C125" s="8">
        <v>155300</v>
      </c>
      <c r="D125" s="8">
        <f>SUM(D120:D124)</f>
        <v>150530</v>
      </c>
      <c r="E125" s="8">
        <v>4770</v>
      </c>
      <c r="F125" s="8">
        <v>4770</v>
      </c>
    </row>
    <row r="126" spans="1:4" s="1" customFormat="1" ht="12.75">
      <c r="A126" s="17"/>
      <c r="B126" s="17"/>
      <c r="C126" s="18"/>
      <c r="D126" s="35"/>
    </row>
    <row r="127" spans="1:6" ht="12.75">
      <c r="A127" s="29" t="s">
        <v>152</v>
      </c>
      <c r="B127" s="29"/>
      <c r="C127" s="29"/>
      <c r="D127" s="29"/>
      <c r="E127" s="29"/>
      <c r="F127" s="29"/>
    </row>
    <row r="128" spans="1:6" ht="12.75">
      <c r="A128" s="29"/>
      <c r="B128" s="29"/>
      <c r="C128" s="29"/>
      <c r="D128" s="29"/>
      <c r="E128" s="29"/>
      <c r="F128" s="29"/>
    </row>
    <row r="129" spans="1:6" ht="12.75">
      <c r="A129" s="29"/>
      <c r="B129" s="29"/>
      <c r="C129" s="29"/>
      <c r="D129" s="29"/>
      <c r="E129" s="29"/>
      <c r="F129" s="29"/>
    </row>
    <row r="130" spans="1:4" s="1" customFormat="1" ht="43.5" customHeight="1">
      <c r="A130" s="17"/>
      <c r="B130" s="17"/>
      <c r="C130" s="18"/>
      <c r="D130" s="35"/>
    </row>
    <row r="131" s="30" customFormat="1" ht="15">
      <c r="A131" s="30" t="s">
        <v>115</v>
      </c>
    </row>
    <row r="132" spans="1:6" ht="12.75">
      <c r="A132" s="45" t="s">
        <v>84</v>
      </c>
      <c r="B132" s="46"/>
      <c r="C132" s="3" t="s">
        <v>85</v>
      </c>
      <c r="D132" s="3" t="s">
        <v>86</v>
      </c>
      <c r="E132" s="3" t="s">
        <v>87</v>
      </c>
      <c r="F132" s="2"/>
    </row>
    <row r="133" spans="1:5" ht="12.75">
      <c r="A133" s="49" t="s">
        <v>154</v>
      </c>
      <c r="B133" s="50"/>
      <c r="C133" s="5">
        <v>15000</v>
      </c>
      <c r="D133" s="5">
        <v>15000</v>
      </c>
      <c r="E133" s="5">
        <v>0</v>
      </c>
    </row>
    <row r="134" spans="1:5" ht="12.75">
      <c r="A134" s="45" t="s">
        <v>153</v>
      </c>
      <c r="B134" s="46"/>
      <c r="C134" s="8">
        <v>15000</v>
      </c>
      <c r="D134" s="8">
        <f>SUM(D129:D133)</f>
        <v>15000</v>
      </c>
      <c r="E134" s="8">
        <v>0</v>
      </c>
    </row>
    <row r="135" spans="1:4" s="1" customFormat="1" ht="12.75">
      <c r="A135" s="17"/>
      <c r="B135" s="17"/>
      <c r="C135" s="18"/>
      <c r="D135" s="35"/>
    </row>
    <row r="136" spans="1:4" s="1" customFormat="1" ht="12.75">
      <c r="A136" s="17"/>
      <c r="B136" s="17"/>
      <c r="C136" s="18"/>
      <c r="D136" s="35"/>
    </row>
    <row r="137" spans="1:4" s="1" customFormat="1" ht="12.75">
      <c r="A137" s="17"/>
      <c r="B137" s="17"/>
      <c r="C137" s="18"/>
      <c r="D137" s="35"/>
    </row>
    <row r="138" spans="1:4" s="1" customFormat="1" ht="12.75">
      <c r="A138" s="17"/>
      <c r="B138" s="17"/>
      <c r="C138" s="18"/>
      <c r="D138" s="35"/>
    </row>
    <row r="139" spans="1:4" s="1" customFormat="1" ht="12.75">
      <c r="A139" s="17"/>
      <c r="B139" s="17"/>
      <c r="C139" s="18"/>
      <c r="D139" s="35"/>
    </row>
    <row r="140" spans="1:4" s="1" customFormat="1" ht="12.75">
      <c r="A140" s="17"/>
      <c r="B140" s="17"/>
      <c r="C140" s="18"/>
      <c r="D140" s="35"/>
    </row>
    <row r="141" spans="1:4" s="1" customFormat="1" ht="21.75" customHeight="1">
      <c r="A141" s="17"/>
      <c r="B141" s="17"/>
      <c r="C141" s="18"/>
      <c r="D141" s="35"/>
    </row>
    <row r="142" spans="1:4" s="1" customFormat="1" ht="36" customHeight="1">
      <c r="A142" s="17"/>
      <c r="B142" s="17"/>
      <c r="C142" s="18"/>
      <c r="D142" s="35"/>
    </row>
    <row r="143" spans="1:9" ht="12.75">
      <c r="A143" s="27" t="s">
        <v>173</v>
      </c>
      <c r="B143" s="27"/>
      <c r="C143" s="27"/>
      <c r="D143" s="27"/>
      <c r="E143" s="27"/>
      <c r="F143" s="27"/>
      <c r="I143" s="25"/>
    </row>
    <row r="144" ht="12.75">
      <c r="A144" t="s">
        <v>175</v>
      </c>
    </row>
    <row r="145" ht="12.75">
      <c r="A145" t="s">
        <v>174</v>
      </c>
    </row>
    <row r="147" spans="1:6" ht="12.75" customHeight="1">
      <c r="A147" s="28" t="s">
        <v>181</v>
      </c>
      <c r="B147" s="28"/>
      <c r="C147" s="28"/>
      <c r="D147" s="28"/>
      <c r="E147" s="28"/>
      <c r="F147" s="28"/>
    </row>
    <row r="148" spans="1:6" ht="34.5" customHeight="1">
      <c r="A148" s="28"/>
      <c r="B148" s="28"/>
      <c r="C148" s="28"/>
      <c r="D148" s="28"/>
      <c r="E148" s="28"/>
      <c r="F148" s="28"/>
    </row>
    <row r="149" spans="1:6" ht="34.5" customHeight="1">
      <c r="A149" s="26"/>
      <c r="B149" s="26"/>
      <c r="C149" s="26"/>
      <c r="D149" s="26"/>
      <c r="E149" s="26"/>
      <c r="F149" s="26"/>
    </row>
    <row r="150" spans="1:6" ht="21.75" customHeight="1">
      <c r="A150" s="29" t="s">
        <v>182</v>
      </c>
      <c r="B150" s="29"/>
      <c r="C150" s="29"/>
      <c r="D150" s="29"/>
      <c r="E150" s="29"/>
      <c r="F150" s="29"/>
    </row>
    <row r="151" spans="1:6" ht="12.75" hidden="1">
      <c r="A151" s="29"/>
      <c r="B151" s="29"/>
      <c r="C151" s="29"/>
      <c r="D151" s="29"/>
      <c r="E151" s="29"/>
      <c r="F151" s="29"/>
    </row>
    <row r="152" spans="1:6" ht="66.75" customHeight="1">
      <c r="A152" s="29"/>
      <c r="B152" s="29"/>
      <c r="C152" s="29"/>
      <c r="D152" s="29"/>
      <c r="E152" s="29"/>
      <c r="F152" s="29"/>
    </row>
    <row r="153" spans="1:6" ht="12.75">
      <c r="A153" s="27"/>
      <c r="B153" s="27"/>
      <c r="C153" s="27"/>
      <c r="D153" s="27"/>
      <c r="E153" s="27"/>
      <c r="F153" s="27"/>
    </row>
    <row r="154" spans="1:6" ht="12.75">
      <c r="A154" s="29" t="s">
        <v>164</v>
      </c>
      <c r="B154" s="29"/>
      <c r="C154" s="29"/>
      <c r="D154" s="29"/>
      <c r="E154" s="29"/>
      <c r="F154" s="29"/>
    </row>
    <row r="155" spans="1:6" ht="12.75">
      <c r="A155" s="29"/>
      <c r="B155" s="29"/>
      <c r="C155" s="29"/>
      <c r="D155" s="29"/>
      <c r="E155" s="29"/>
      <c r="F155" s="29"/>
    </row>
    <row r="156" spans="1:6" ht="41.25" customHeight="1">
      <c r="A156" s="29"/>
      <c r="B156" s="29"/>
      <c r="C156" s="29"/>
      <c r="D156" s="29"/>
      <c r="E156" s="29"/>
      <c r="F156" s="29"/>
    </row>
    <row r="157" spans="1:6" ht="29.25" customHeight="1">
      <c r="A157" s="11"/>
      <c r="B157" s="11"/>
      <c r="C157" s="11"/>
      <c r="D157" s="11"/>
      <c r="E157" s="11"/>
      <c r="F157" s="11"/>
    </row>
    <row r="159" spans="1:6" ht="12.75">
      <c r="A159" s="27" t="s">
        <v>155</v>
      </c>
      <c r="B159" s="27"/>
      <c r="C159" s="27"/>
      <c r="D159" s="27"/>
      <c r="E159" s="27"/>
      <c r="F159" s="27"/>
    </row>
    <row r="160" spans="1:6" ht="12.75">
      <c r="A160" s="27" t="s">
        <v>156</v>
      </c>
      <c r="B160" s="27"/>
      <c r="C160" s="27"/>
      <c r="D160" s="27"/>
      <c r="E160" s="27"/>
      <c r="F160" s="27"/>
    </row>
    <row r="161" ht="33" customHeight="1"/>
    <row r="162" spans="1:6" ht="12.75">
      <c r="A162" s="27" t="s">
        <v>157</v>
      </c>
      <c r="B162" s="27"/>
      <c r="C162" s="27"/>
      <c r="D162" s="27"/>
      <c r="E162" s="27"/>
      <c r="F162" s="27"/>
    </row>
    <row r="165" spans="1:6" ht="17.25" customHeight="1">
      <c r="A165" s="27" t="s">
        <v>158</v>
      </c>
      <c r="B165" s="27"/>
      <c r="C165" s="27"/>
      <c r="D165" s="27"/>
      <c r="E165" s="27"/>
      <c r="F165" s="27"/>
    </row>
    <row r="166" spans="1:2" ht="12.75">
      <c r="A166" s="27" t="s">
        <v>159</v>
      </c>
      <c r="B166" s="27"/>
    </row>
    <row r="167" ht="12.75">
      <c r="A167" t="s">
        <v>160</v>
      </c>
    </row>
  </sheetData>
  <mergeCells count="54">
    <mergeCell ref="A113:B113"/>
    <mergeCell ref="A112:B112"/>
    <mergeCell ref="A111:B111"/>
    <mergeCell ref="A120:B120"/>
    <mergeCell ref="A119:B119"/>
    <mergeCell ref="A114:B114"/>
    <mergeCell ref="A115:B115"/>
    <mergeCell ref="A118:IV118"/>
    <mergeCell ref="A166:B166"/>
    <mergeCell ref="A121:B121"/>
    <mergeCell ref="A122:B122"/>
    <mergeCell ref="A123:B123"/>
    <mergeCell ref="A124:B124"/>
    <mergeCell ref="A125:B125"/>
    <mergeCell ref="A131:IV131"/>
    <mergeCell ref="A110:IV110"/>
    <mergeCell ref="A127:F129"/>
    <mergeCell ref="A132:B132"/>
    <mergeCell ref="A133:B133"/>
    <mergeCell ref="B80:C80"/>
    <mergeCell ref="B97:C97"/>
    <mergeCell ref="B98:C98"/>
    <mergeCell ref="B103:C103"/>
    <mergeCell ref="A96:IV96"/>
    <mergeCell ref="A162:F162"/>
    <mergeCell ref="A165:F165"/>
    <mergeCell ref="A78:IV78"/>
    <mergeCell ref="A154:F156"/>
    <mergeCell ref="B86:C86"/>
    <mergeCell ref="B81:C81"/>
    <mergeCell ref="B90:C90"/>
    <mergeCell ref="B79:C79"/>
    <mergeCell ref="B106:C106"/>
    <mergeCell ref="A134:B134"/>
    <mergeCell ref="A12:IV12"/>
    <mergeCell ref="A19:IV19"/>
    <mergeCell ref="A36:H36"/>
    <mergeCell ref="A9:G9"/>
    <mergeCell ref="A10:G10"/>
    <mergeCell ref="A1:G3"/>
    <mergeCell ref="A4:G4"/>
    <mergeCell ref="A6:G6"/>
    <mergeCell ref="A8:G8"/>
    <mergeCell ref="A70:IV70"/>
    <mergeCell ref="A39:IV39"/>
    <mergeCell ref="A48:IV48"/>
    <mergeCell ref="A55:IV55"/>
    <mergeCell ref="A64:IV64"/>
    <mergeCell ref="A160:F160"/>
    <mergeCell ref="A143:F143"/>
    <mergeCell ref="A147:F148"/>
    <mergeCell ref="A150:F152"/>
    <mergeCell ref="A159:F159"/>
    <mergeCell ref="A153:F153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62"/>
  <sheetViews>
    <sheetView workbookViewId="0" topLeftCell="A7">
      <selection activeCell="A34" sqref="A34"/>
    </sheetView>
  </sheetViews>
  <sheetFormatPr defaultColWidth="9.00390625" defaultRowHeight="12.75"/>
  <cols>
    <col min="1" max="1" width="39.50390625" style="0" bestFit="1" customWidth="1"/>
    <col min="2" max="2" width="13.125" style="0" bestFit="1" customWidth="1"/>
    <col min="3" max="3" width="13.50390625" style="0" bestFit="1" customWidth="1"/>
    <col min="4" max="4" width="12.625" style="0" bestFit="1" customWidth="1"/>
    <col min="5" max="5" width="13.50390625" style="0" bestFit="1" customWidth="1"/>
    <col min="6" max="6" width="5.50390625" style="0" bestFit="1" customWidth="1"/>
  </cols>
  <sheetData>
    <row r="4" s="31" customFormat="1" ht="15">
      <c r="A4" s="30" t="s">
        <v>150</v>
      </c>
    </row>
    <row r="6" spans="1:6" ht="12.75">
      <c r="A6" s="7" t="s">
        <v>12</v>
      </c>
      <c r="B6" s="3" t="s">
        <v>13</v>
      </c>
      <c r="C6" s="3" t="s">
        <v>14</v>
      </c>
      <c r="D6" s="3" t="s">
        <v>15</v>
      </c>
      <c r="E6" s="3" t="s">
        <v>14</v>
      </c>
      <c r="F6" s="2"/>
    </row>
    <row r="7" spans="1:5" ht="12.75">
      <c r="A7" s="7" t="s">
        <v>16</v>
      </c>
      <c r="B7" s="9"/>
      <c r="C7" s="9"/>
      <c r="D7" s="9"/>
      <c r="E7" s="9"/>
    </row>
    <row r="8" spans="1:5" ht="12.75">
      <c r="A8" s="4" t="s">
        <v>17</v>
      </c>
      <c r="B8" s="5">
        <v>1183247</v>
      </c>
      <c r="C8" s="5">
        <v>17.0996312217632</v>
      </c>
      <c r="D8" s="5">
        <v>1208412</v>
      </c>
      <c r="E8" s="5">
        <v>3.354626740035856</v>
      </c>
    </row>
    <row r="9" spans="1:5" ht="12.75">
      <c r="A9" s="4" t="s">
        <v>18</v>
      </c>
      <c r="B9" s="5">
        <v>75700</v>
      </c>
      <c r="C9" s="5">
        <v>1.0939745323567052</v>
      </c>
      <c r="D9" s="5">
        <v>112893</v>
      </c>
      <c r="E9" s="5">
        <v>0.31339797731474683</v>
      </c>
    </row>
    <row r="10" spans="1:5" ht="12.75">
      <c r="A10" s="4" t="s">
        <v>19</v>
      </c>
      <c r="B10" s="5">
        <v>614221</v>
      </c>
      <c r="C10" s="5">
        <v>8.87638218280935</v>
      </c>
      <c r="D10" s="5">
        <v>543090</v>
      </c>
      <c r="E10" s="5">
        <v>1.5076515594400526</v>
      </c>
    </row>
    <row r="11" spans="1:5" ht="12.75">
      <c r="A11" s="7" t="s">
        <v>20</v>
      </c>
      <c r="B11" s="8">
        <v>1873168</v>
      </c>
      <c r="C11" s="8">
        <v>27.069987936929255</v>
      </c>
      <c r="D11" s="8">
        <v>1864395</v>
      </c>
      <c r="E11" s="8">
        <v>5.1756762767906555</v>
      </c>
    </row>
    <row r="12" spans="1:5" ht="12.75">
      <c r="A12" s="4" t="s">
        <v>21</v>
      </c>
      <c r="B12" s="5">
        <v>378328.52</v>
      </c>
      <c r="C12" s="5">
        <v>5.467394527664523</v>
      </c>
      <c r="D12" s="5">
        <v>404947</v>
      </c>
      <c r="E12" s="5">
        <v>1.1241580144001382</v>
      </c>
    </row>
    <row r="13" spans="1:5" ht="12.75">
      <c r="A13" s="4" t="s">
        <v>22</v>
      </c>
      <c r="B13" s="5">
        <v>746569.5</v>
      </c>
      <c r="C13" s="5">
        <v>10.789009506397347</v>
      </c>
      <c r="D13" s="5">
        <v>951484.5</v>
      </c>
      <c r="E13" s="5">
        <v>2.6413800478890033</v>
      </c>
    </row>
    <row r="14" spans="1:5" ht="12.75">
      <c r="A14" s="4" t="s">
        <v>23</v>
      </c>
      <c r="B14" s="5">
        <v>1202546.71</v>
      </c>
      <c r="C14" s="5">
        <v>17.378539956530307</v>
      </c>
      <c r="D14" s="5">
        <v>949575.64</v>
      </c>
      <c r="E14" s="5">
        <v>2.6360809340114644</v>
      </c>
    </row>
    <row r="15" spans="1:5" ht="12.75">
      <c r="A15" s="4" t="s">
        <v>24</v>
      </c>
      <c r="B15" s="5">
        <v>1247884.6</v>
      </c>
      <c r="C15" s="5">
        <v>18.033738067637174</v>
      </c>
      <c r="D15" s="5">
        <v>293583</v>
      </c>
      <c r="E15" s="5">
        <v>0.8150046360181351</v>
      </c>
    </row>
    <row r="16" spans="1:5" ht="12.75">
      <c r="A16" s="4" t="s">
        <v>25</v>
      </c>
      <c r="B16" s="5">
        <v>100109</v>
      </c>
      <c r="C16" s="5">
        <v>1.4467199003923037</v>
      </c>
      <c r="D16" s="5">
        <v>44817</v>
      </c>
      <c r="E16" s="5">
        <v>0.12441477460351846</v>
      </c>
    </row>
    <row r="17" spans="1:5" ht="12.75">
      <c r="A17" s="4" t="s">
        <v>26</v>
      </c>
      <c r="B17" s="9"/>
      <c r="C17" s="9"/>
      <c r="D17" s="5">
        <v>1100</v>
      </c>
      <c r="E17" s="5">
        <v>0.003053668296937999</v>
      </c>
    </row>
    <row r="18" spans="1:5" ht="12.75">
      <c r="A18" s="4" t="s">
        <v>27</v>
      </c>
      <c r="B18" s="5">
        <v>40749</v>
      </c>
      <c r="C18" s="5">
        <v>0.5888820108190671</v>
      </c>
      <c r="D18" s="5">
        <v>111048.5</v>
      </c>
      <c r="E18" s="5">
        <v>0.3082775307931995</v>
      </c>
    </row>
    <row r="19" spans="1:5" ht="12.75">
      <c r="A19" s="7" t="s">
        <v>28</v>
      </c>
      <c r="B19" s="8">
        <v>3716187.33</v>
      </c>
      <c r="C19" s="8">
        <v>53.70428396944072</v>
      </c>
      <c r="D19" s="8">
        <v>2756555.64</v>
      </c>
      <c r="E19" s="8">
        <v>7.652369606012397</v>
      </c>
    </row>
    <row r="20" spans="1:5" ht="12.75">
      <c r="A20" s="4" t="s">
        <v>29</v>
      </c>
      <c r="B20" s="5">
        <v>15000</v>
      </c>
      <c r="C20" s="5">
        <v>0.2167717039015928</v>
      </c>
      <c r="D20" s="5">
        <v>14500</v>
      </c>
      <c r="E20" s="5">
        <v>0.04025290027781908</v>
      </c>
    </row>
    <row r="21" spans="1:5" ht="12.75">
      <c r="A21" s="4" t="s">
        <v>30</v>
      </c>
      <c r="B21" s="5">
        <v>5000</v>
      </c>
      <c r="C21" s="5">
        <v>0.07225723463386427</v>
      </c>
      <c r="D21" s="9"/>
      <c r="E21" s="9"/>
    </row>
    <row r="22" spans="1:5" ht="12.75">
      <c r="A22" s="4" t="s">
        <v>31</v>
      </c>
      <c r="B22" s="5">
        <v>111073</v>
      </c>
      <c r="C22" s="5">
        <v>1.6051655644974414</v>
      </c>
      <c r="D22" s="5">
        <v>94367.6</v>
      </c>
      <c r="E22" s="5">
        <v>0.2619703167073876</v>
      </c>
    </row>
    <row r="23" spans="1:5" ht="12.75">
      <c r="A23" s="7" t="s">
        <v>32</v>
      </c>
      <c r="B23" s="8">
        <v>131073</v>
      </c>
      <c r="C23" s="8">
        <v>1.8941945030328984</v>
      </c>
      <c r="D23" s="8">
        <v>108867.6</v>
      </c>
      <c r="E23" s="8">
        <v>0.30222321698520666</v>
      </c>
    </row>
    <row r="24" spans="1:5" ht="12.75">
      <c r="A24" s="7" t="s">
        <v>11</v>
      </c>
      <c r="B24" s="8">
        <v>5720428.33</v>
      </c>
      <c r="C24" s="8">
        <v>82.66846640940288</v>
      </c>
      <c r="D24" s="8">
        <v>4729818.24</v>
      </c>
      <c r="E24" s="8">
        <v>13.13026909978826</v>
      </c>
    </row>
    <row r="25" spans="1:5" ht="12.75">
      <c r="A25" s="7" t="s">
        <v>33</v>
      </c>
      <c r="B25" s="9"/>
      <c r="C25" s="9"/>
      <c r="D25" s="9"/>
      <c r="E25" s="9"/>
    </row>
    <row r="26" spans="1:5" ht="12.75">
      <c r="A26" s="4" t="s">
        <v>34</v>
      </c>
      <c r="B26" s="5">
        <v>1111266</v>
      </c>
      <c r="C26" s="5">
        <v>16.059401620527165</v>
      </c>
      <c r="D26" s="5">
        <v>31261430.84</v>
      </c>
      <c r="E26" s="5">
        <v>86.78367297547986</v>
      </c>
    </row>
    <row r="27" spans="1:5" ht="12.75">
      <c r="A27" s="4" t="s">
        <v>35</v>
      </c>
      <c r="B27" s="5">
        <v>79900</v>
      </c>
      <c r="C27" s="5">
        <v>1.154670609449151</v>
      </c>
      <c r="D27" s="9"/>
      <c r="E27" s="9"/>
    </row>
    <row r="28" spans="1:5" ht="12.75">
      <c r="A28" s="4" t="s">
        <v>36</v>
      </c>
      <c r="B28" s="5">
        <v>8128</v>
      </c>
      <c r="C28" s="5">
        <v>0.11746136062080977</v>
      </c>
      <c r="D28" s="9"/>
      <c r="E28" s="9"/>
    </row>
    <row r="29" spans="1:5" ht="12.75">
      <c r="A29" s="7" t="s">
        <v>37</v>
      </c>
      <c r="B29" s="8">
        <v>1199294</v>
      </c>
      <c r="C29" s="8">
        <v>17.331533590597125</v>
      </c>
      <c r="D29" s="8">
        <v>31261430.84</v>
      </c>
      <c r="E29" s="8">
        <v>86.78367297547986</v>
      </c>
    </row>
    <row r="30" spans="1:5" ht="12.75">
      <c r="A30" s="4" t="s">
        <v>38</v>
      </c>
      <c r="B30" s="9"/>
      <c r="C30" s="9"/>
      <c r="D30" s="5">
        <v>31000</v>
      </c>
      <c r="E30" s="5">
        <v>0.08605792473188907</v>
      </c>
    </row>
    <row r="31" spans="1:5" ht="12.75">
      <c r="A31" s="7" t="s">
        <v>39</v>
      </c>
      <c r="B31" s="9"/>
      <c r="C31" s="9"/>
      <c r="D31" s="8">
        <v>31000</v>
      </c>
      <c r="E31" s="8">
        <v>0.08605792473188907</v>
      </c>
    </row>
    <row r="32" spans="1:5" ht="12.75">
      <c r="A32" s="7" t="s">
        <v>11</v>
      </c>
      <c r="B32" s="8">
        <v>1199294</v>
      </c>
      <c r="C32" s="8">
        <v>17.331533590597125</v>
      </c>
      <c r="D32" s="8">
        <v>31292430.84</v>
      </c>
      <c r="E32" s="8">
        <v>86.86973090021175</v>
      </c>
    </row>
    <row r="33" spans="1:5" ht="12.75">
      <c r="A33" s="7" t="s">
        <v>40</v>
      </c>
      <c r="B33" s="8">
        <v>6919722.33</v>
      </c>
      <c r="C33" s="8">
        <v>100</v>
      </c>
      <c r="D33" s="8">
        <v>36022249.08</v>
      </c>
      <c r="E33" s="8">
        <v>100</v>
      </c>
    </row>
    <row r="36" s="31" customFormat="1" ht="27" customHeight="1">
      <c r="A36" s="30" t="s">
        <v>151</v>
      </c>
    </row>
    <row r="38" spans="1:6" ht="12.75">
      <c r="A38" s="7" t="s">
        <v>41</v>
      </c>
      <c r="B38" s="3" t="s">
        <v>42</v>
      </c>
      <c r="C38" s="3" t="s">
        <v>43</v>
      </c>
      <c r="D38" s="3" t="s">
        <v>42</v>
      </c>
      <c r="E38" s="3" t="s">
        <v>43</v>
      </c>
      <c r="F38" s="2"/>
    </row>
    <row r="39" spans="1:5" ht="12.75">
      <c r="A39" s="3" t="s">
        <v>44</v>
      </c>
      <c r="B39" s="3" t="s">
        <v>45</v>
      </c>
      <c r="C39" s="3" t="s">
        <v>45</v>
      </c>
      <c r="D39" s="3" t="s">
        <v>5</v>
      </c>
      <c r="E39" s="3" t="s">
        <v>5</v>
      </c>
    </row>
    <row r="40" spans="1:5" ht="12.75">
      <c r="A40" s="4" t="s">
        <v>46</v>
      </c>
      <c r="B40" s="5">
        <v>10092000</v>
      </c>
      <c r="C40" s="9"/>
      <c r="D40" s="5">
        <v>15332515.89</v>
      </c>
      <c r="E40" s="9"/>
    </row>
    <row r="41" spans="1:5" ht="12.75">
      <c r="A41" s="4" t="s">
        <v>47</v>
      </c>
      <c r="B41" s="5">
        <v>77000</v>
      </c>
      <c r="C41" s="5">
        <v>70000</v>
      </c>
      <c r="D41" s="5">
        <v>457557</v>
      </c>
      <c r="E41" s="5">
        <v>34958</v>
      </c>
    </row>
    <row r="42" spans="1:5" ht="12.75">
      <c r="A42" s="4" t="s">
        <v>48</v>
      </c>
      <c r="B42" s="9"/>
      <c r="C42" s="5">
        <v>25000</v>
      </c>
      <c r="D42" s="9"/>
      <c r="E42" s="5">
        <v>68370.5</v>
      </c>
    </row>
    <row r="43" spans="1:5" ht="12.75">
      <c r="A43" s="4" t="s">
        <v>49</v>
      </c>
      <c r="B43" s="9"/>
      <c r="C43" s="5">
        <v>20335000</v>
      </c>
      <c r="D43" s="9"/>
      <c r="E43" s="5">
        <v>31415090.45</v>
      </c>
    </row>
    <row r="44" spans="1:5" ht="12.75">
      <c r="A44" s="4" t="s">
        <v>50</v>
      </c>
      <c r="B44" s="9"/>
      <c r="C44" s="5">
        <v>80000</v>
      </c>
      <c r="D44" s="9"/>
      <c r="E44" s="5">
        <v>57530</v>
      </c>
    </row>
    <row r="45" spans="1:5" ht="12.75">
      <c r="A45" s="4" t="s">
        <v>51</v>
      </c>
      <c r="B45" s="5">
        <v>3000</v>
      </c>
      <c r="C45" s="5">
        <v>139000</v>
      </c>
      <c r="D45" s="5">
        <v>6000</v>
      </c>
      <c r="E45" s="5">
        <v>129543.27</v>
      </c>
    </row>
    <row r="46" spans="1:5" ht="12.75">
      <c r="A46" s="4" t="s">
        <v>52</v>
      </c>
      <c r="B46" s="9"/>
      <c r="C46" s="5">
        <v>10000</v>
      </c>
      <c r="D46" s="9"/>
      <c r="E46" s="5">
        <v>10000</v>
      </c>
    </row>
    <row r="47" spans="1:5" ht="12.75">
      <c r="A47" s="4" t="s">
        <v>53</v>
      </c>
      <c r="B47" s="9"/>
      <c r="C47" s="5">
        <v>25000</v>
      </c>
      <c r="D47" s="9"/>
      <c r="E47" s="5">
        <v>16381.5</v>
      </c>
    </row>
    <row r="48" spans="1:5" ht="12.75">
      <c r="A48" s="4" t="s">
        <v>54</v>
      </c>
      <c r="B48" s="5">
        <v>2850000</v>
      </c>
      <c r="C48" s="5">
        <v>1597000</v>
      </c>
      <c r="D48" s="5">
        <v>879935.5</v>
      </c>
      <c r="E48" s="5">
        <v>870690.59</v>
      </c>
    </row>
    <row r="49" spans="1:5" ht="12.75">
      <c r="A49" s="4" t="s">
        <v>55</v>
      </c>
      <c r="B49" s="9"/>
      <c r="C49" s="5">
        <v>120000</v>
      </c>
      <c r="D49" s="9"/>
      <c r="E49" s="5">
        <v>82451.17</v>
      </c>
    </row>
    <row r="50" spans="1:5" ht="12.75">
      <c r="A50" s="4" t="s">
        <v>56</v>
      </c>
      <c r="B50" s="5">
        <v>1000</v>
      </c>
      <c r="C50" s="9"/>
      <c r="D50" s="5">
        <v>160</v>
      </c>
      <c r="E50" s="5">
        <v>5561</v>
      </c>
    </row>
    <row r="51" spans="1:5" ht="12.75">
      <c r="A51" s="4" t="s">
        <v>57</v>
      </c>
      <c r="B51" s="9"/>
      <c r="C51" s="5">
        <v>474000</v>
      </c>
      <c r="D51" s="9"/>
      <c r="E51" s="5">
        <v>537754.1</v>
      </c>
    </row>
    <row r="52" spans="1:5" ht="12.75">
      <c r="A52" s="4" t="s">
        <v>58</v>
      </c>
      <c r="B52" s="5">
        <v>5000</v>
      </c>
      <c r="C52" s="5">
        <v>490000</v>
      </c>
      <c r="D52" s="5">
        <v>18341.5</v>
      </c>
      <c r="E52" s="5">
        <v>368873.34</v>
      </c>
    </row>
    <row r="53" spans="1:5" ht="12.75">
      <c r="A53" s="4" t="s">
        <v>59</v>
      </c>
      <c r="B53" s="5">
        <v>300000</v>
      </c>
      <c r="C53" s="5">
        <v>22000</v>
      </c>
      <c r="D53" s="5">
        <v>85908</v>
      </c>
      <c r="E53" s="5">
        <v>2060</v>
      </c>
    </row>
    <row r="54" spans="1:5" ht="12.75">
      <c r="A54" s="4" t="s">
        <v>60</v>
      </c>
      <c r="B54" s="9"/>
      <c r="C54" s="5">
        <v>107000</v>
      </c>
      <c r="D54" s="5">
        <v>5000</v>
      </c>
      <c r="E54" s="5">
        <v>142333.05</v>
      </c>
    </row>
    <row r="55" spans="1:5" ht="12.75">
      <c r="A55" s="4" t="s">
        <v>61</v>
      </c>
      <c r="B55" s="9"/>
      <c r="C55" s="5">
        <v>735000</v>
      </c>
      <c r="D55" s="9"/>
      <c r="E55" s="5">
        <v>595500</v>
      </c>
    </row>
    <row r="56" spans="1:5" ht="12.75">
      <c r="A56" s="4" t="s">
        <v>62</v>
      </c>
      <c r="B56" s="5">
        <v>72000</v>
      </c>
      <c r="C56" s="5">
        <v>1641000</v>
      </c>
      <c r="D56" s="5">
        <v>102840</v>
      </c>
      <c r="E56" s="5">
        <v>1640680.01</v>
      </c>
    </row>
    <row r="57" spans="1:5" ht="12.75">
      <c r="A57" s="4" t="s">
        <v>63</v>
      </c>
      <c r="B57" s="5">
        <v>100000</v>
      </c>
      <c r="C57" s="5">
        <v>15000</v>
      </c>
      <c r="D57" s="5">
        <v>280826.83</v>
      </c>
      <c r="E57" s="5">
        <v>44472.1</v>
      </c>
    </row>
    <row r="58" spans="1:5" ht="12.75">
      <c r="A58" s="7" t="s">
        <v>64</v>
      </c>
      <c r="B58" s="8">
        <v>13500000</v>
      </c>
      <c r="C58" s="8">
        <v>25885000</v>
      </c>
      <c r="D58" s="8">
        <v>17169084.72</v>
      </c>
      <c r="E58" s="8">
        <v>36022249.08</v>
      </c>
    </row>
    <row r="59" spans="1:5" ht="12.75">
      <c r="A59" s="4" t="s">
        <v>65</v>
      </c>
      <c r="B59" s="9"/>
      <c r="C59" s="9"/>
      <c r="D59" s="5">
        <v>40073</v>
      </c>
      <c r="E59" s="9"/>
    </row>
    <row r="60" spans="1:5" ht="12.75">
      <c r="A60" s="4" t="s">
        <v>66</v>
      </c>
      <c r="B60" s="9"/>
      <c r="C60" s="5">
        <v>315000</v>
      </c>
      <c r="D60" s="9"/>
      <c r="E60" s="5">
        <v>314800</v>
      </c>
    </row>
    <row r="61" spans="1:5" ht="12.75">
      <c r="A61" s="4" t="s">
        <v>67</v>
      </c>
      <c r="B61" s="9"/>
      <c r="C61" s="5">
        <v>12700000</v>
      </c>
      <c r="D61" s="5">
        <v>19127891.36</v>
      </c>
      <c r="E61" s="9"/>
    </row>
    <row r="62" spans="1:5" ht="12.75">
      <c r="A62" s="7" t="s">
        <v>11</v>
      </c>
      <c r="B62" s="9"/>
      <c r="C62" s="8">
        <v>-13015000</v>
      </c>
      <c r="D62" s="9"/>
      <c r="E62" s="8">
        <v>-18853164.36</v>
      </c>
    </row>
  </sheetData>
  <mergeCells count="2">
    <mergeCell ref="A4:IV4"/>
    <mergeCell ref="A36:IV36"/>
  </mergeCells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kdosi</dc:creator>
  <cp:keywords/>
  <dc:description/>
  <cp:lastModifiedBy>kdosi</cp:lastModifiedBy>
  <cp:lastPrinted>2009-06-16T12:23:17Z</cp:lastPrinted>
  <dcterms:created xsi:type="dcterms:W3CDTF">2009-04-02T14:50:47Z</dcterms:created>
  <dcterms:modified xsi:type="dcterms:W3CDTF">2009-06-16T12:28:30Z</dcterms:modified>
  <cp:category/>
  <cp:version/>
  <cp:contentType/>
  <cp:contentStatus/>
</cp:coreProperties>
</file>